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autoCompressPictures="0"/>
  <mc:AlternateContent xmlns:mc="http://schemas.openxmlformats.org/markup-compatibility/2006">
    <mc:Choice Requires="x15">
      <x15ac:absPath xmlns:x15ac="http://schemas.microsoft.com/office/spreadsheetml/2010/11/ac" url="\\z32os2cf1vs1\139671$\TC\Users\139671helu\Documents\Orkanger-IF\"/>
    </mc:Choice>
  </mc:AlternateContent>
  <xr:revisionPtr revIDLastSave="0" documentId="13_ncr:1_{768F66AA-ECE3-4AF0-BD65-A8B0997AC04A}" xr6:coauthVersionLast="44" xr6:coauthVersionMax="44" xr10:uidLastSave="{00000000-0000-0000-0000-000000000000}"/>
  <bookViews>
    <workbookView xWindow="-120" yWindow="-120" windowWidth="20730" windowHeight="11160" activeTab="1" xr2:uid="{00000000-000D-0000-FFFF-FFFF00000000}"/>
  </bookViews>
  <sheets>
    <sheet name="Eiendeler pr. 31.10.2018" sheetId="1" r:id="rId1"/>
    <sheet name="Oppdatert" sheetId="2" r:id="rId2"/>
    <sheet name="Statistikk" sheetId="11" r:id="rId3"/>
    <sheet name="Anlegg" sheetId="6" r:id="rId4"/>
    <sheet name="Atlet" sheetId="3" r:id="rId5"/>
    <sheet name="Håndball" sheetId="10" r:id="rId6"/>
    <sheet name="Fotball" sheetId="9" r:id="rId7"/>
    <sheet name="Ski" sheetId="4" r:id="rId8"/>
    <sheet name="Svøm" sheetId="5" r:id="rId9"/>
    <sheet name="Turn" sheetId="7" r:id="rId10"/>
    <sheet name="Ulvåsen" sheetId="8" r:id="rId11"/>
  </sheets>
  <externalReferences>
    <externalReference r:id="rId12"/>
  </externalReferences>
  <definedNames>
    <definedName name="_xlnm.Print_Area" localSheetId="0">'Eiendeler pr. 31.10.2018'!$A$1:$H$72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8" i="7" l="1"/>
  <c r="B28" i="7"/>
  <c r="D44" i="11" l="1"/>
  <c r="E14" i="11"/>
  <c r="D14" i="11"/>
  <c r="C12" i="3" l="1"/>
  <c r="B12" i="3"/>
  <c r="C89" i="2" l="1"/>
  <c r="B89" i="2"/>
  <c r="C72" i="1" l="1"/>
  <c r="B72" i="1"/>
</calcChain>
</file>

<file path=xl/sharedStrings.xml><?xml version="1.0" encoding="utf-8"?>
<sst xmlns="http://schemas.openxmlformats.org/spreadsheetml/2006/main" count="598" uniqueCount="117">
  <si>
    <t>Eiendeloversikt</t>
  </si>
  <si>
    <t>Nypris</t>
  </si>
  <si>
    <t>Årsmodell</t>
  </si>
  <si>
    <t>Sum</t>
  </si>
  <si>
    <t>ORKANGER IF</t>
  </si>
  <si>
    <t>Reg.nr</t>
  </si>
  <si>
    <t>Forsikret?
 Ja/nei</t>
  </si>
  <si>
    <r>
      <t xml:space="preserve">Anmerkninger              
  </t>
    </r>
    <r>
      <rPr>
        <b/>
        <sz val="10"/>
        <color rgb="FF0070C0"/>
        <rFont val="Calibri"/>
        <family val="2"/>
        <scheme val="minor"/>
      </rPr>
      <t>(oppgi evt forsikringsselskap)</t>
    </r>
  </si>
  <si>
    <r>
      <t xml:space="preserve">Beskrivelse
</t>
    </r>
    <r>
      <rPr>
        <b/>
        <sz val="10"/>
        <color rgb="FF0070C0"/>
        <rFont val="Calibri"/>
        <family val="2"/>
        <scheme val="minor"/>
      </rPr>
      <t>(eks ATV, Snøscuter osv)</t>
    </r>
  </si>
  <si>
    <t>Antatt verdi</t>
  </si>
  <si>
    <t>Avdeling: -&gt;</t>
  </si>
  <si>
    <t>Krattknuser (beitepusser</t>
  </si>
  <si>
    <t>Ny</t>
  </si>
  <si>
    <t>Avd</t>
  </si>
  <si>
    <t>Ski</t>
  </si>
  <si>
    <t>Nedtrekk kombi 4 stasjoner m magasin</t>
  </si>
  <si>
    <t>Benpress</t>
  </si>
  <si>
    <t>Forside lår "leg extention" m magasin</t>
  </si>
  <si>
    <t>Bakside lår "leg curl" m magasin</t>
  </si>
  <si>
    <t>Bryst Pec dec m magasin</t>
  </si>
  <si>
    <t>?</t>
  </si>
  <si>
    <t>Rygg "Tecno Low Row" m magasin</t>
  </si>
  <si>
    <t>Manualsett 2 - 32 kg forniklet</t>
  </si>
  <si>
    <t xml:space="preserve">3 rack til manualer </t>
  </si>
  <si>
    <t>5 Eleiko vktløfter/styrkeløftstenger</t>
  </si>
  <si>
    <t>Magetrener m magasin</t>
  </si>
  <si>
    <t>Atlet</t>
  </si>
  <si>
    <t>Lynx Snøscooter</t>
  </si>
  <si>
    <t>Ja</t>
  </si>
  <si>
    <t>Tor Back har info ang denne</t>
  </si>
  <si>
    <t>NY Polaris Snøscooter</t>
  </si>
  <si>
    <t>Løypemaskin</t>
  </si>
  <si>
    <t>Gammel Polaris Snøscooter</t>
  </si>
  <si>
    <t>Si opp forsikring. Vraket</t>
  </si>
  <si>
    <t>ATV Suzuki 150ccm</t>
  </si>
  <si>
    <t>Paviljong/telt</t>
  </si>
  <si>
    <t>Portal/tube</t>
  </si>
  <si>
    <t>Speakeranlegg</t>
  </si>
  <si>
    <t>Div datanlegg</t>
  </si>
  <si>
    <t>Ny ATV canam 1000ccm m/belter</t>
  </si>
  <si>
    <t>Kommer medio des 2016</t>
  </si>
  <si>
    <t>Bølgebrytende banedelere</t>
  </si>
  <si>
    <t>Nei</t>
  </si>
  <si>
    <t>Svøm</t>
  </si>
  <si>
    <t xml:space="preserve">John Derre </t>
  </si>
  <si>
    <t>ja</t>
  </si>
  <si>
    <t>Amazone (Værtikalskjærer)</t>
  </si>
  <si>
    <t>UKJENT</t>
  </si>
  <si>
    <t>Sandstrøer</t>
  </si>
  <si>
    <t>Dyplufter</t>
  </si>
  <si>
    <t>Kunsgressharv</t>
  </si>
  <si>
    <t>Snøfres</t>
  </si>
  <si>
    <t>Kjøpt 2016</t>
  </si>
  <si>
    <t>Kunstgressbørste</t>
  </si>
  <si>
    <t>Høytrykksspyler</t>
  </si>
  <si>
    <t>ca2009</t>
  </si>
  <si>
    <t>Verktøyskap</t>
  </si>
  <si>
    <t>Feiebørste</t>
  </si>
  <si>
    <t>Klippepadde</t>
  </si>
  <si>
    <t>Kunstgresskjær</t>
  </si>
  <si>
    <t>Sitteklipper</t>
  </si>
  <si>
    <t>Mål 5er 6 stk a kr 10000</t>
  </si>
  <si>
    <t>Mål 7er  stk a kr13000</t>
  </si>
  <si>
    <t>Mål 11er stk a kr 22500</t>
  </si>
  <si>
    <t>Stadionur. A 25000</t>
  </si>
  <si>
    <t>2013,14,15</t>
  </si>
  <si>
    <t>Innbytterbokser. 4 stk</t>
  </si>
  <si>
    <t>Lydanlegg.</t>
  </si>
  <si>
    <t>Anlegg</t>
  </si>
  <si>
    <t>Orkanger Idrettsforening alle avdelinger</t>
  </si>
  <si>
    <t>Tidtakerutstyr</t>
  </si>
  <si>
    <t>Orientering</t>
  </si>
  <si>
    <t>Ukjent innkjøpsverdi. Sammensatt av flere små enheter.</t>
  </si>
  <si>
    <t>Div. utstyr fra gammelhall til basishall</t>
  </si>
  <si>
    <t>turn</t>
  </si>
  <si>
    <t>Durado trampoline m/tilbehør</t>
  </si>
  <si>
    <t>Trampoline, barn m/tilbehør</t>
  </si>
  <si>
    <t>Benker m/stålben</t>
  </si>
  <si>
    <t>2 stk</t>
  </si>
  <si>
    <t xml:space="preserve">Beskyttelse MD-trampett </t>
  </si>
  <si>
    <t>Tilløpsklosser tumbling</t>
  </si>
  <si>
    <t>5 stk</t>
  </si>
  <si>
    <t>Tilløpsmatte trampett</t>
  </si>
  <si>
    <t>Flikk-flakk trener</t>
  </si>
  <si>
    <t>Skumkasse 3 delt</t>
  </si>
  <si>
    <t>kassedel, Durado innhopp</t>
  </si>
  <si>
    <t>Tumbling m/tilbehør</t>
  </si>
  <si>
    <t>Springbrett</t>
  </si>
  <si>
    <t>Softtopp</t>
  </si>
  <si>
    <t>Multitrainer</t>
  </si>
  <si>
    <t>Tarpan 40+100, klosser</t>
  </si>
  <si>
    <t>Springbrett barn</t>
  </si>
  <si>
    <t>Overgang ait-track/springbrett</t>
  </si>
  <si>
    <t>Air-track 9 m</t>
  </si>
  <si>
    <t>Trapeskasse 4 deler</t>
  </si>
  <si>
    <t>Air-track 15 m</t>
  </si>
  <si>
    <t>Divers vektutstyr</t>
  </si>
  <si>
    <t>Stereo 2 stk</t>
  </si>
  <si>
    <t>basishall og barneskole</t>
  </si>
  <si>
    <t>ungdomskole</t>
  </si>
  <si>
    <t>Stipulert verdi etter at noe er solgt og kassert (4 stk tjukkasser, 2 trampetter, 2 stk bommer, ca 10 stk grønnmatter, 4 stk blå landingsmatter, 4 stk små treningsmatter,  minikile)</t>
  </si>
  <si>
    <t>Klubbhus</t>
  </si>
  <si>
    <t>kr</t>
  </si>
  <si>
    <t>Flerbrukshus</t>
  </si>
  <si>
    <t>Ulvåshytta</t>
  </si>
  <si>
    <t xml:space="preserve">Lydanlegg </t>
  </si>
  <si>
    <t>Gummigranulat gjennvinner</t>
  </si>
  <si>
    <t>Varebil</t>
  </si>
  <si>
    <t>Bosch driller x10</t>
  </si>
  <si>
    <t>Salgsverdi</t>
  </si>
  <si>
    <t>Turn</t>
  </si>
  <si>
    <t>Sidekasse 4 stk</t>
  </si>
  <si>
    <t>Team-Track stor kile SPEC</t>
  </si>
  <si>
    <t>Vaskemaskin</t>
  </si>
  <si>
    <t>Glasfiberbane</t>
  </si>
  <si>
    <t>Trampoline</t>
  </si>
  <si>
    <t>Team gym matte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</si>
</sst>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kr&quot;\ #,##0;[Red]&quot;kr&quot;\ \-#,##0"/>
    <numFmt numFmtId="42" formatCode="_ &quot;kr&quot;\ * #,##0_ ;_ &quot;kr&quot;\ * \-#,##0_ ;_ &quot;kr&quot;\ * &quot;-&quot;_ ;_ @_ "/>
    <numFmt numFmtId="164" formatCode="_ &quot;kr&quot;\ * #,##0_ ;_ &quot;kr&quot;\ * \-#,##0_ ;_ &quot;kr&quot;\ * &quot;-&quot;??_ ;_ @_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6"/>
      <color rgb="FFFFFF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91">
    <xf numFmtId="0" fontId="0" fillId="0" borderId="0" xfId="0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right"/>
    </xf>
    <xf numFmtId="42" fontId="0" fillId="5" borderId="4" xfId="0" applyNumberFormat="1" applyFill="1" applyBorder="1"/>
    <xf numFmtId="0" fontId="2" fillId="0" borderId="1" xfId="0" applyFont="1" applyBorder="1" applyAlignment="1">
      <alignment wrapText="1"/>
    </xf>
    <xf numFmtId="42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42" fontId="2" fillId="0" borderId="2" xfId="0" applyNumberFormat="1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42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42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0" fillId="0" borderId="0" xfId="0"/>
    <xf numFmtId="0" fontId="2" fillId="0" borderId="1" xfId="0" applyFont="1" applyBorder="1" applyAlignment="1">
      <alignment wrapText="1"/>
    </xf>
    <xf numFmtId="42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wrapText="1"/>
    </xf>
    <xf numFmtId="42" fontId="11" fillId="0" borderId="8" xfId="0" applyNumberFormat="1" applyFont="1" applyBorder="1"/>
    <xf numFmtId="0" fontId="11" fillId="0" borderId="9" xfId="0" applyFont="1" applyBorder="1" applyAlignment="1">
      <alignment horizontal="center"/>
    </xf>
    <xf numFmtId="0" fontId="11" fillId="0" borderId="9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left" vertical="top" wrapText="1"/>
    </xf>
    <xf numFmtId="0" fontId="2" fillId="0" borderId="10" xfId="0" applyFont="1" applyBorder="1" applyAlignment="1">
      <alignment wrapText="1"/>
    </xf>
    <xf numFmtId="42" fontId="2" fillId="0" borderId="10" xfId="0" applyNumberFormat="1" applyFont="1" applyBorder="1"/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wrapText="1"/>
    </xf>
    <xf numFmtId="42" fontId="2" fillId="0" borderId="12" xfId="0" applyNumberFormat="1" applyFont="1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wrapText="1"/>
    </xf>
    <xf numFmtId="42" fontId="2" fillId="0" borderId="6" xfId="0" applyNumberFormat="1" applyFont="1" applyBorder="1"/>
    <xf numFmtId="0" fontId="2" fillId="0" borderId="17" xfId="0" applyFont="1" applyBorder="1" applyAlignment="1">
      <alignment horizontal="left" vertical="top" wrapText="1"/>
    </xf>
    <xf numFmtId="0" fontId="1" fillId="0" borderId="10" xfId="0" applyFont="1" applyBorder="1" applyAlignment="1">
      <alignment wrapText="1"/>
    </xf>
    <xf numFmtId="0" fontId="2" fillId="0" borderId="18" xfId="0" applyFont="1" applyBorder="1" applyAlignment="1">
      <alignment wrapText="1"/>
    </xf>
    <xf numFmtId="42" fontId="2" fillId="0" borderId="19" xfId="0" applyNumberFormat="1" applyFont="1" applyBorder="1"/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left" vertical="top" wrapText="1"/>
    </xf>
    <xf numFmtId="0" fontId="2" fillId="0" borderId="21" xfId="0" applyFont="1" applyBorder="1" applyAlignment="1">
      <alignment wrapText="1"/>
    </xf>
    <xf numFmtId="42" fontId="2" fillId="0" borderId="22" xfId="0" applyNumberFormat="1" applyFont="1" applyBorder="1"/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center"/>
    </xf>
    <xf numFmtId="42" fontId="1" fillId="0" borderId="22" xfId="0" applyNumberFormat="1" applyFont="1" applyBorder="1"/>
    <xf numFmtId="42" fontId="0" fillId="0" borderId="0" xfId="0" applyNumberFormat="1"/>
    <xf numFmtId="0" fontId="12" fillId="0" borderId="21" xfId="0" applyFont="1" applyBorder="1" applyAlignment="1">
      <alignment wrapText="1"/>
    </xf>
    <xf numFmtId="6" fontId="1" fillId="0" borderId="2" xfId="0" applyNumberFormat="1" applyFont="1" applyBorder="1"/>
    <xf numFmtId="0" fontId="0" fillId="0" borderId="1" xfId="0" applyBorder="1"/>
    <xf numFmtId="0" fontId="0" fillId="0" borderId="1" xfId="0" applyFill="1" applyBorder="1"/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/>
    <xf numFmtId="0" fontId="12" fillId="0" borderId="1" xfId="0" applyFont="1" applyBorder="1" applyAlignment="1">
      <alignment wrapText="1"/>
    </xf>
    <xf numFmtId="164" fontId="12" fillId="0" borderId="1" xfId="0" applyNumberFormat="1" applyFont="1" applyBorder="1"/>
    <xf numFmtId="42" fontId="12" fillId="0" borderId="1" xfId="0" applyNumberFormat="1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/>
    </xf>
    <xf numFmtId="0" fontId="13" fillId="0" borderId="1" xfId="0" applyFont="1" applyBorder="1"/>
    <xf numFmtId="0" fontId="12" fillId="0" borderId="2" xfId="0" applyFont="1" applyFill="1" applyBorder="1" applyAlignment="1">
      <alignment wrapText="1"/>
    </xf>
    <xf numFmtId="164" fontId="12" fillId="0" borderId="2" xfId="0" applyNumberFormat="1" applyFont="1" applyBorder="1"/>
    <xf numFmtId="0" fontId="12" fillId="0" borderId="2" xfId="0" applyFont="1" applyFill="1" applyBorder="1" applyAlignment="1">
      <alignment horizontal="center"/>
    </xf>
    <xf numFmtId="0" fontId="13" fillId="0" borderId="2" xfId="0" applyFont="1" applyBorder="1"/>
    <xf numFmtId="42" fontId="12" fillId="0" borderId="22" xfId="0" applyNumberFormat="1" applyFont="1" applyBorder="1"/>
    <xf numFmtId="0" fontId="12" fillId="0" borderId="22" xfId="0" applyFont="1" applyBorder="1" applyAlignment="1">
      <alignment horizontal="center"/>
    </xf>
    <xf numFmtId="6" fontId="12" fillId="0" borderId="22" xfId="0" applyNumberFormat="1" applyFont="1" applyBorder="1"/>
  </cellXfs>
  <cellStyles count="3">
    <cellStyle name="Benyttet hyperkobling" xfId="2" builtinId="9" hidden="1"/>
    <cellStyle name="Hyperkobling" xfId="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Nypris</a:t>
            </a:r>
            <a:r>
              <a:rPr lang="nb-NO" baseline="0"/>
              <a:t> utstyr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A74-400E-ABD5-782B61BA428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A74-400E-ABD5-782B61BA428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A74-400E-ABD5-782B61BA428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A74-400E-ABD5-782B61BA428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A74-400E-ABD5-782B61BA428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A74-400E-ABD5-782B61BA428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A74-400E-ABD5-782B61BA428D}"/>
              </c:ext>
            </c:extLst>
          </c:dPt>
          <c:dLbls>
            <c:dLbl>
              <c:idx val="0"/>
              <c:layout>
                <c:manualLayout>
                  <c:x val="2.9393267589124174E-2"/>
                  <c:y val="-4.693762717862514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74-400E-ABD5-782B61BA428D}"/>
                </c:ext>
              </c:extLst>
            </c:dLbl>
            <c:dLbl>
              <c:idx val="1"/>
              <c:layout>
                <c:manualLayout>
                  <c:x val="4.6232449099202405E-2"/>
                  <c:y val="-9.259842519685038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74-400E-ABD5-782B61BA428D}"/>
                </c:ext>
              </c:extLst>
            </c:dLbl>
            <c:dLbl>
              <c:idx val="2"/>
              <c:layout>
                <c:manualLayout>
                  <c:x val="-3.0204962243797196E-2"/>
                  <c:y val="6.47478840425845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355987055016182"/>
                      <c:h val="0.102621722846441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A74-400E-ABD5-782B61BA428D}"/>
                </c:ext>
              </c:extLst>
            </c:dLbl>
            <c:dLbl>
              <c:idx val="3"/>
              <c:layout>
                <c:manualLayout>
                  <c:x val="-1.6907813707752552E-2"/>
                  <c:y val="-2.629602760329116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A74-400E-ABD5-782B61BA428D}"/>
                </c:ext>
              </c:extLst>
            </c:dLbl>
            <c:dLbl>
              <c:idx val="4"/>
              <c:layout>
                <c:manualLayout>
                  <c:x val="-5.574335974993417E-2"/>
                  <c:y val="-7.004630039222625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A74-400E-ABD5-782B61BA428D}"/>
                </c:ext>
              </c:extLst>
            </c:dLbl>
            <c:dLbl>
              <c:idx val="5"/>
              <c:layout>
                <c:manualLayout>
                  <c:x val="-1.907431473978374E-2"/>
                  <c:y val="-4.982181721666813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A74-400E-ABD5-782B61BA428D}"/>
                </c:ext>
              </c:extLst>
            </c:dLbl>
            <c:dLbl>
              <c:idx val="6"/>
              <c:layout>
                <c:manualLayout>
                  <c:x val="2.6715592589761233E-2"/>
                  <c:y val="-2.313415317467339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A74-400E-ABD5-782B61BA42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[1]Ark1!$C$7:$C$13</c:f>
              <c:strCache>
                <c:ptCount val="7"/>
                <c:pt idx="0">
                  <c:v>Ski</c:v>
                </c:pt>
                <c:pt idx="1">
                  <c:v>Svøm</c:v>
                </c:pt>
                <c:pt idx="2">
                  <c:v>Atlet</c:v>
                </c:pt>
                <c:pt idx="3">
                  <c:v>Anlegg</c:v>
                </c:pt>
                <c:pt idx="4">
                  <c:v>Orientering</c:v>
                </c:pt>
                <c:pt idx="5">
                  <c:v>Ulvåshytta</c:v>
                </c:pt>
                <c:pt idx="6">
                  <c:v>Turn</c:v>
                </c:pt>
              </c:strCache>
            </c:strRef>
          </c:cat>
          <c:val>
            <c:numRef>
              <c:f>[1]Ark1!$D$7:$D$13</c:f>
              <c:numCache>
                <c:formatCode>General</c:formatCode>
                <c:ptCount val="7"/>
                <c:pt idx="0">
                  <c:v>1730000</c:v>
                </c:pt>
                <c:pt idx="1">
                  <c:v>40000</c:v>
                </c:pt>
                <c:pt idx="2">
                  <c:v>311000</c:v>
                </c:pt>
                <c:pt idx="3">
                  <c:v>2434000</c:v>
                </c:pt>
                <c:pt idx="4">
                  <c:v>60000</c:v>
                </c:pt>
                <c:pt idx="5">
                  <c:v>29000</c:v>
                </c:pt>
                <c:pt idx="6">
                  <c:v>551600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A74-400E-ABD5-782B61BA4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Estimert</a:t>
            </a:r>
            <a:r>
              <a:rPr lang="nb-NO" baseline="0"/>
              <a:t> verdi 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2F8-4900-ADFE-14F903827A0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2F8-4900-ADFE-14F903827A0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2F8-4900-ADFE-14F903827A0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2F8-4900-ADFE-14F903827A0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2F8-4900-ADFE-14F903827A0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2F8-4900-ADFE-14F903827A0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2F8-4900-ADFE-14F903827A05}"/>
              </c:ext>
            </c:extLst>
          </c:dPt>
          <c:dLbls>
            <c:dLbl>
              <c:idx val="0"/>
              <c:layout>
                <c:manualLayout>
                  <c:x val="4.8934809978021042E-2"/>
                  <c:y val="-6.184788699165413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F8-4900-ADFE-14F903827A05}"/>
                </c:ext>
              </c:extLst>
            </c:dLbl>
            <c:dLbl>
              <c:idx val="1"/>
              <c:layout>
                <c:manualLayout>
                  <c:x val="5.3987410110321578E-2"/>
                  <c:y val="-6.7474711728449674E-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F8-4900-ADFE-14F903827A05}"/>
                </c:ext>
              </c:extLst>
            </c:dLbl>
            <c:dLbl>
              <c:idx val="2"/>
              <c:layout>
                <c:manualLayout>
                  <c:x val="3.6061882508588862E-2"/>
                  <c:y val="3.801964080332655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2F8-4900-ADFE-14F903827A05}"/>
                </c:ext>
              </c:extLst>
            </c:dLbl>
            <c:dLbl>
              <c:idx val="3"/>
              <c:layout>
                <c:manualLayout>
                  <c:x val="-4.6763032669696815E-2"/>
                  <c:y val="5.696965407413960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2F8-4900-ADFE-14F903827A05}"/>
                </c:ext>
              </c:extLst>
            </c:dLbl>
            <c:dLbl>
              <c:idx val="6"/>
              <c:layout>
                <c:manualLayout>
                  <c:x val="4.5827881270938696E-2"/>
                  <c:y val="-2.791211772685717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2F8-4900-ADFE-14F903827A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[1]Ark1!$C$37:$C$43</c:f>
              <c:strCache>
                <c:ptCount val="7"/>
                <c:pt idx="0">
                  <c:v>Ski</c:v>
                </c:pt>
                <c:pt idx="1">
                  <c:v>Svøm</c:v>
                </c:pt>
                <c:pt idx="2">
                  <c:v>Atlet</c:v>
                </c:pt>
                <c:pt idx="3">
                  <c:v>Anlegg</c:v>
                </c:pt>
                <c:pt idx="4">
                  <c:v>Orientering</c:v>
                </c:pt>
                <c:pt idx="5">
                  <c:v>Ulvåshytta</c:v>
                </c:pt>
                <c:pt idx="6">
                  <c:v>Turn</c:v>
                </c:pt>
              </c:strCache>
            </c:strRef>
          </c:cat>
          <c:val>
            <c:numRef>
              <c:f>[1]Ark1!$D$37:$D$43</c:f>
              <c:numCache>
                <c:formatCode>General</c:formatCode>
                <c:ptCount val="7"/>
                <c:pt idx="0">
                  <c:v>1095000</c:v>
                </c:pt>
                <c:pt idx="1">
                  <c:v>5000</c:v>
                </c:pt>
                <c:pt idx="2">
                  <c:v>175000</c:v>
                </c:pt>
                <c:pt idx="3">
                  <c:v>2081500</c:v>
                </c:pt>
                <c:pt idx="4">
                  <c:v>46500</c:v>
                </c:pt>
                <c:pt idx="5">
                  <c:v>29000</c:v>
                </c:pt>
                <c:pt idx="6">
                  <c:v>251400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2F8-4900-ADFE-14F903827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37353</xdr:colOff>
      <xdr:row>0</xdr:row>
      <xdr:rowOff>0</xdr:rowOff>
    </xdr:from>
    <xdr:to>
      <xdr:col>0</xdr:col>
      <xdr:colOff>799353</xdr:colOff>
      <xdr:row>2</xdr:row>
      <xdr:rowOff>123214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53" y="0"/>
          <a:ext cx="762000" cy="79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4</xdr:row>
      <xdr:rowOff>27964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C3460883-063D-40C5-AE4B-B98D8400B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2000" cy="7899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590550</xdr:colOff>
      <xdr:row>8</xdr:row>
      <xdr:rowOff>133349</xdr:rowOff>
    </xdr:from>
    <xdr:to>
      <xdr:col>15</xdr:col>
      <xdr:colOff>381000</xdr:colOff>
      <xdr:row>30</xdr:row>
      <xdr:rowOff>180974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88E6751-6FE4-4E49-80E7-EDB36A2AAD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33</xdr:row>
      <xdr:rowOff>47625</xdr:rowOff>
    </xdr:from>
    <xdr:to>
      <xdr:col>15</xdr:col>
      <xdr:colOff>400050</xdr:colOff>
      <xdr:row>55</xdr:row>
      <xdr:rowOff>95250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254771E-AEAB-4DA4-BD5E-170860E745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37353</xdr:colOff>
      <xdr:row>0</xdr:row>
      <xdr:rowOff>0</xdr:rowOff>
    </xdr:from>
    <xdr:to>
      <xdr:col>0</xdr:col>
      <xdr:colOff>799353</xdr:colOff>
      <xdr:row>1</xdr:row>
      <xdr:rowOff>332764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B8E2F436-D23C-4980-9330-1BC23884C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53" y="0"/>
          <a:ext cx="762000" cy="78996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37353</xdr:colOff>
      <xdr:row>0</xdr:row>
      <xdr:rowOff>0</xdr:rowOff>
    </xdr:from>
    <xdr:to>
      <xdr:col>0</xdr:col>
      <xdr:colOff>799353</xdr:colOff>
      <xdr:row>4</xdr:row>
      <xdr:rowOff>27964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A60F8383-4631-4AD8-9DD2-3C2396949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53" y="0"/>
          <a:ext cx="762000" cy="7899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tistik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1"/>
    </sheetNames>
    <sheetDataSet>
      <sheetData sheetId="0">
        <row r="7">
          <cell r="C7" t="str">
            <v>Ski</v>
          </cell>
          <cell r="D7">
            <v>1730000</v>
          </cell>
        </row>
        <row r="8">
          <cell r="C8" t="str">
            <v>Svøm</v>
          </cell>
          <cell r="D8">
            <v>40000</v>
          </cell>
        </row>
        <row r="9">
          <cell r="C9" t="str">
            <v>Atlet</v>
          </cell>
          <cell r="D9">
            <v>311000</v>
          </cell>
        </row>
        <row r="10">
          <cell r="C10" t="str">
            <v>Anlegg</v>
          </cell>
          <cell r="D10">
            <v>2434000</v>
          </cell>
        </row>
        <row r="11">
          <cell r="C11" t="str">
            <v>Orientering</v>
          </cell>
          <cell r="D11">
            <v>60000</v>
          </cell>
        </row>
        <row r="12">
          <cell r="C12" t="str">
            <v>Ulvåshytta</v>
          </cell>
          <cell r="D12">
            <v>29000</v>
          </cell>
        </row>
        <row r="13">
          <cell r="C13" t="str">
            <v>Turn</v>
          </cell>
          <cell r="D13">
            <v>551600</v>
          </cell>
        </row>
        <row r="37">
          <cell r="C37" t="str">
            <v>Ski</v>
          </cell>
          <cell r="D37">
            <v>1095000</v>
          </cell>
        </row>
        <row r="38">
          <cell r="C38" t="str">
            <v>Svøm</v>
          </cell>
          <cell r="D38">
            <v>5000</v>
          </cell>
        </row>
        <row r="39">
          <cell r="C39" t="str">
            <v>Atlet</v>
          </cell>
          <cell r="D39">
            <v>175000</v>
          </cell>
        </row>
        <row r="40">
          <cell r="C40" t="str">
            <v>Anlegg</v>
          </cell>
          <cell r="D40">
            <v>2081500</v>
          </cell>
        </row>
        <row r="41">
          <cell r="C41" t="str">
            <v>Orientering</v>
          </cell>
          <cell r="D41">
            <v>46500</v>
          </cell>
        </row>
        <row r="42">
          <cell r="C42" t="str">
            <v>Ulvåshytta</v>
          </cell>
          <cell r="D42">
            <v>29000</v>
          </cell>
        </row>
        <row r="43">
          <cell r="C43" t="str">
            <v>Turn</v>
          </cell>
          <cell r="D43">
            <v>251400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3"/>
  <sheetViews>
    <sheetView topLeftCell="A50" zoomScale="102" zoomScaleNormal="102" workbookViewId="0">
      <selection activeCell="N64" sqref="N64"/>
    </sheetView>
  </sheetViews>
  <sheetFormatPr baseColWidth="10" defaultRowHeight="15" x14ac:dyDescent="0.25"/>
  <cols>
    <col min="1" max="1" width="39.85546875" customWidth="1"/>
    <col min="2" max="2" width="15.140625" customWidth="1"/>
    <col min="3" max="3" width="14.42578125" customWidth="1"/>
    <col min="4" max="4" width="12.7109375" customWidth="1"/>
    <col min="5" max="5" width="13.28515625" customWidth="1"/>
    <col min="6" max="6" width="8.42578125" customWidth="1"/>
    <col min="7" max="7" width="11.28515625" customWidth="1"/>
    <col min="8" max="8" width="29" customWidth="1"/>
  </cols>
  <sheetData>
    <row r="1" spans="1:8" ht="26.25" x14ac:dyDescent="0.4">
      <c r="A1" s="70" t="s">
        <v>4</v>
      </c>
      <c r="B1" s="72" t="s">
        <v>0</v>
      </c>
      <c r="C1" s="72"/>
      <c r="D1" s="72"/>
      <c r="E1" s="72"/>
      <c r="F1" s="72"/>
      <c r="G1" s="72"/>
      <c r="H1" s="72"/>
    </row>
    <row r="2" spans="1:8" ht="26.25" customHeight="1" x14ac:dyDescent="0.25">
      <c r="A2" s="70"/>
      <c r="B2" s="73" t="s">
        <v>10</v>
      </c>
      <c r="C2" s="75" t="s">
        <v>69</v>
      </c>
      <c r="D2" s="75"/>
      <c r="E2" s="75"/>
      <c r="F2" s="75"/>
      <c r="G2" s="75"/>
      <c r="H2" s="75"/>
    </row>
    <row r="3" spans="1:8" ht="10.5" customHeight="1" x14ac:dyDescent="0.25">
      <c r="A3" s="71"/>
      <c r="B3" s="74"/>
      <c r="C3" s="75"/>
      <c r="D3" s="75"/>
      <c r="E3" s="75"/>
      <c r="F3" s="75"/>
      <c r="G3" s="75"/>
      <c r="H3" s="75"/>
    </row>
    <row r="4" spans="1:8" ht="39.75" x14ac:dyDescent="0.3">
      <c r="A4" s="2" t="s">
        <v>8</v>
      </c>
      <c r="B4" s="1" t="s">
        <v>1</v>
      </c>
      <c r="C4" s="2" t="s">
        <v>9</v>
      </c>
      <c r="D4" s="1" t="s">
        <v>2</v>
      </c>
      <c r="E4" s="1" t="s">
        <v>5</v>
      </c>
      <c r="F4" s="12" t="s">
        <v>6</v>
      </c>
      <c r="G4" s="12" t="s">
        <v>13</v>
      </c>
      <c r="H4" s="2" t="s">
        <v>7</v>
      </c>
    </row>
    <row r="5" spans="1:8" ht="20.100000000000001" customHeight="1" x14ac:dyDescent="0.25">
      <c r="A5" s="5" t="s">
        <v>11</v>
      </c>
      <c r="B5" s="6">
        <v>15000</v>
      </c>
      <c r="C5" s="6">
        <v>0</v>
      </c>
      <c r="D5" s="7">
        <v>2016</v>
      </c>
      <c r="E5" s="7"/>
      <c r="F5" s="7"/>
      <c r="G5" s="7" t="s">
        <v>14</v>
      </c>
      <c r="H5" s="8" t="s">
        <v>12</v>
      </c>
    </row>
    <row r="6" spans="1:8" ht="20.100000000000001" customHeight="1" x14ac:dyDescent="0.25">
      <c r="A6" s="15" t="s">
        <v>27</v>
      </c>
      <c r="B6" s="16">
        <v>0</v>
      </c>
      <c r="C6" s="16">
        <v>40000</v>
      </c>
      <c r="D6" s="17"/>
      <c r="E6" s="17"/>
      <c r="F6" s="17" t="s">
        <v>28</v>
      </c>
      <c r="G6" s="17" t="s">
        <v>14</v>
      </c>
      <c r="H6" s="18" t="s">
        <v>29</v>
      </c>
    </row>
    <row r="7" spans="1:8" ht="20.100000000000001" customHeight="1" x14ac:dyDescent="0.25">
      <c r="A7" s="15" t="s">
        <v>30</v>
      </c>
      <c r="B7" s="16">
        <v>170000</v>
      </c>
      <c r="C7" s="16">
        <v>100000</v>
      </c>
      <c r="D7" s="17"/>
      <c r="E7" s="17"/>
      <c r="F7" s="17" t="s">
        <v>28</v>
      </c>
      <c r="G7" s="17" t="s">
        <v>14</v>
      </c>
      <c r="H7" s="18" t="s">
        <v>29</v>
      </c>
    </row>
    <row r="8" spans="1:8" ht="20.100000000000001" customHeight="1" x14ac:dyDescent="0.25">
      <c r="A8" s="15" t="s">
        <v>31</v>
      </c>
      <c r="B8" s="16">
        <v>1300000</v>
      </c>
      <c r="C8" s="16">
        <v>700000</v>
      </c>
      <c r="D8" s="17"/>
      <c r="E8" s="17"/>
      <c r="F8" s="17" t="s">
        <v>28</v>
      </c>
      <c r="G8" s="17" t="s">
        <v>14</v>
      </c>
      <c r="H8" s="18" t="s">
        <v>29</v>
      </c>
    </row>
    <row r="9" spans="1:8" ht="20.100000000000001" customHeight="1" x14ac:dyDescent="0.25">
      <c r="A9" s="15" t="s">
        <v>32</v>
      </c>
      <c r="B9" s="16"/>
      <c r="C9" s="16">
        <v>0</v>
      </c>
      <c r="D9" s="17"/>
      <c r="E9" s="17"/>
      <c r="F9" s="17"/>
      <c r="G9" s="17" t="s">
        <v>14</v>
      </c>
      <c r="H9" s="18" t="s">
        <v>33</v>
      </c>
    </row>
    <row r="10" spans="1:8" ht="20.100000000000001" customHeight="1" x14ac:dyDescent="0.25">
      <c r="A10" s="15" t="s">
        <v>34</v>
      </c>
      <c r="B10" s="16">
        <v>0</v>
      </c>
      <c r="C10" s="16">
        <v>10000</v>
      </c>
      <c r="D10" s="17"/>
      <c r="E10" s="17"/>
      <c r="F10" s="17" t="s">
        <v>28</v>
      </c>
      <c r="G10" s="17" t="s">
        <v>14</v>
      </c>
      <c r="H10" s="18" t="s">
        <v>29</v>
      </c>
    </row>
    <row r="11" spans="1:8" ht="20.100000000000001" customHeight="1" x14ac:dyDescent="0.25">
      <c r="A11" s="15" t="s">
        <v>35</v>
      </c>
      <c r="B11" s="16">
        <v>15000</v>
      </c>
      <c r="C11" s="16">
        <v>10000</v>
      </c>
      <c r="D11" s="17"/>
      <c r="E11" s="17"/>
      <c r="F11" s="17"/>
      <c r="G11" s="17" t="s">
        <v>14</v>
      </c>
      <c r="H11" s="18"/>
    </row>
    <row r="12" spans="1:8" ht="20.100000000000001" customHeight="1" x14ac:dyDescent="0.25">
      <c r="A12" s="15" t="s">
        <v>36</v>
      </c>
      <c r="B12" s="16">
        <v>20000</v>
      </c>
      <c r="C12" s="16">
        <v>10000</v>
      </c>
      <c r="D12" s="17"/>
      <c r="E12" s="17"/>
      <c r="F12" s="17"/>
      <c r="G12" s="17" t="s">
        <v>14</v>
      </c>
      <c r="H12" s="18"/>
    </row>
    <row r="13" spans="1:8" ht="20.100000000000001" customHeight="1" x14ac:dyDescent="0.25">
      <c r="A13" s="15" t="s">
        <v>37</v>
      </c>
      <c r="B13" s="16">
        <v>0</v>
      </c>
      <c r="C13" s="16">
        <v>15000</v>
      </c>
      <c r="D13" s="17"/>
      <c r="E13" s="17"/>
      <c r="F13" s="17"/>
      <c r="G13" s="17" t="s">
        <v>14</v>
      </c>
      <c r="H13" s="18"/>
    </row>
    <row r="14" spans="1:8" ht="20.100000000000001" customHeight="1" x14ac:dyDescent="0.25">
      <c r="A14" s="15" t="s">
        <v>38</v>
      </c>
      <c r="B14" s="16">
        <v>0</v>
      </c>
      <c r="C14" s="16">
        <v>40000</v>
      </c>
      <c r="D14" s="17"/>
      <c r="E14" s="17"/>
      <c r="F14" s="17"/>
      <c r="G14" s="17" t="s">
        <v>14</v>
      </c>
      <c r="H14" s="18"/>
    </row>
    <row r="15" spans="1:8" ht="20.100000000000001" customHeight="1" x14ac:dyDescent="0.25">
      <c r="A15" s="15" t="s">
        <v>39</v>
      </c>
      <c r="B15" s="16">
        <v>170000</v>
      </c>
      <c r="C15" s="16">
        <v>170000</v>
      </c>
      <c r="D15" s="17">
        <v>2016</v>
      </c>
      <c r="E15" s="17"/>
      <c r="F15" s="17"/>
      <c r="G15" s="17" t="s">
        <v>14</v>
      </c>
      <c r="H15" s="18" t="s">
        <v>40</v>
      </c>
    </row>
    <row r="16" spans="1:8" ht="20.100000000000001" customHeight="1" x14ac:dyDescent="0.25">
      <c r="A16" s="19" t="s">
        <v>41</v>
      </c>
      <c r="B16" s="20">
        <v>40000</v>
      </c>
      <c r="C16" s="20">
        <v>0</v>
      </c>
      <c r="D16" s="21">
        <v>2014</v>
      </c>
      <c r="E16" s="21"/>
      <c r="F16" s="21" t="s">
        <v>42</v>
      </c>
      <c r="G16" s="13" t="s">
        <v>43</v>
      </c>
      <c r="H16" s="14"/>
    </row>
    <row r="17" spans="1:8" ht="20.100000000000001" customHeight="1" x14ac:dyDescent="0.25">
      <c r="A17" s="19" t="s">
        <v>15</v>
      </c>
      <c r="B17" s="20">
        <v>45000</v>
      </c>
      <c r="C17" s="20">
        <v>25000</v>
      </c>
      <c r="D17" s="21">
        <v>1985</v>
      </c>
      <c r="E17" s="21"/>
      <c r="F17" s="21"/>
      <c r="G17" s="21" t="s">
        <v>26</v>
      </c>
      <c r="H17" s="14"/>
    </row>
    <row r="18" spans="1:8" ht="20.100000000000001" customHeight="1" x14ac:dyDescent="0.25">
      <c r="A18" s="19" t="s">
        <v>16</v>
      </c>
      <c r="B18" s="20">
        <v>25000</v>
      </c>
      <c r="C18" s="20">
        <v>15000</v>
      </c>
      <c r="D18" s="21">
        <v>1985</v>
      </c>
      <c r="E18" s="21"/>
      <c r="F18" s="21"/>
      <c r="G18" s="21" t="s">
        <v>26</v>
      </c>
      <c r="H18" s="14"/>
    </row>
    <row r="19" spans="1:8" ht="20.100000000000001" customHeight="1" x14ac:dyDescent="0.25">
      <c r="A19" s="19" t="s">
        <v>17</v>
      </c>
      <c r="B19" s="20">
        <v>25000</v>
      </c>
      <c r="C19" s="20">
        <v>15000</v>
      </c>
      <c r="D19" s="21">
        <v>1985</v>
      </c>
      <c r="E19" s="21"/>
      <c r="F19" s="21"/>
      <c r="G19" s="21" t="s">
        <v>26</v>
      </c>
      <c r="H19" s="14"/>
    </row>
    <row r="20" spans="1:8" ht="20.100000000000001" customHeight="1" x14ac:dyDescent="0.25">
      <c r="A20" s="19" t="s">
        <v>18</v>
      </c>
      <c r="B20" s="20">
        <v>25000</v>
      </c>
      <c r="C20" s="20">
        <v>15000</v>
      </c>
      <c r="D20" s="21">
        <v>1985</v>
      </c>
      <c r="E20" s="21"/>
      <c r="F20" s="21"/>
      <c r="G20" s="21" t="s">
        <v>26</v>
      </c>
      <c r="H20" s="14"/>
    </row>
    <row r="21" spans="1:8" ht="20.100000000000001" customHeight="1" x14ac:dyDescent="0.25">
      <c r="A21" s="19" t="s">
        <v>19</v>
      </c>
      <c r="B21" s="20">
        <v>15000</v>
      </c>
      <c r="C21" s="20">
        <v>11000</v>
      </c>
      <c r="D21" s="21" t="s">
        <v>20</v>
      </c>
      <c r="E21" s="21"/>
      <c r="F21" s="21"/>
      <c r="G21" s="21" t="s">
        <v>26</v>
      </c>
      <c r="H21" s="14"/>
    </row>
    <row r="22" spans="1:8" ht="20.100000000000001" customHeight="1" x14ac:dyDescent="0.25">
      <c r="A22" s="19" t="s">
        <v>21</v>
      </c>
      <c r="B22" s="20">
        <v>15000</v>
      </c>
      <c r="C22" s="20">
        <v>11000</v>
      </c>
      <c r="D22" s="21" t="s">
        <v>20</v>
      </c>
      <c r="E22" s="21"/>
      <c r="F22" s="21"/>
      <c r="G22" s="21" t="s">
        <v>26</v>
      </c>
      <c r="H22" s="14"/>
    </row>
    <row r="23" spans="1:8" ht="20.100000000000001" customHeight="1" x14ac:dyDescent="0.25">
      <c r="A23" s="19" t="s">
        <v>22</v>
      </c>
      <c r="B23" s="20">
        <v>50000</v>
      </c>
      <c r="C23" s="20">
        <v>25000</v>
      </c>
      <c r="D23" s="21">
        <v>1985</v>
      </c>
      <c r="E23" s="21"/>
      <c r="F23" s="21"/>
      <c r="G23" s="21" t="s">
        <v>26</v>
      </c>
      <c r="H23" s="14"/>
    </row>
    <row r="24" spans="1:8" ht="20.100000000000001" customHeight="1" x14ac:dyDescent="0.25">
      <c r="A24" s="19" t="s">
        <v>23</v>
      </c>
      <c r="B24" s="20">
        <v>36000</v>
      </c>
      <c r="C24" s="20">
        <v>18000</v>
      </c>
      <c r="D24" s="21">
        <v>1985</v>
      </c>
      <c r="E24" s="21"/>
      <c r="F24" s="21"/>
      <c r="G24" s="21" t="s">
        <v>26</v>
      </c>
      <c r="H24" s="14"/>
    </row>
    <row r="25" spans="1:8" ht="20.100000000000001" customHeight="1" x14ac:dyDescent="0.25">
      <c r="A25" s="19" t="s">
        <v>24</v>
      </c>
      <c r="B25" s="20">
        <v>60000</v>
      </c>
      <c r="C25" s="20">
        <v>30000</v>
      </c>
      <c r="D25" s="21" t="s">
        <v>20</v>
      </c>
      <c r="E25" s="21"/>
      <c r="F25" s="21"/>
      <c r="G25" s="21" t="s">
        <v>26</v>
      </c>
      <c r="H25" s="8"/>
    </row>
    <row r="26" spans="1:8" ht="20.100000000000001" customHeight="1" x14ac:dyDescent="0.25">
      <c r="A26" s="19" t="s">
        <v>25</v>
      </c>
      <c r="B26" s="20">
        <v>15000</v>
      </c>
      <c r="C26" s="20">
        <v>10000</v>
      </c>
      <c r="D26" s="21" t="s">
        <v>20</v>
      </c>
      <c r="E26" s="21"/>
      <c r="F26" s="21"/>
      <c r="G26" s="21" t="s">
        <v>26</v>
      </c>
      <c r="H26" s="8"/>
    </row>
    <row r="27" spans="1:8" ht="20.100000000000001" customHeight="1" x14ac:dyDescent="0.25">
      <c r="A27" s="23" t="s">
        <v>44</v>
      </c>
      <c r="B27" s="24">
        <v>650000</v>
      </c>
      <c r="C27" s="24">
        <v>600000</v>
      </c>
      <c r="D27" s="25">
        <v>2005</v>
      </c>
      <c r="E27" s="25"/>
      <c r="F27" s="25" t="s">
        <v>45</v>
      </c>
      <c r="G27" s="13" t="s">
        <v>68</v>
      </c>
      <c r="H27" s="8"/>
    </row>
    <row r="28" spans="1:8" ht="20.100000000000001" customHeight="1" x14ac:dyDescent="0.25">
      <c r="A28" s="23" t="s">
        <v>46</v>
      </c>
      <c r="B28" s="24">
        <v>30000</v>
      </c>
      <c r="C28" s="24">
        <v>10000</v>
      </c>
      <c r="D28" s="25" t="s">
        <v>47</v>
      </c>
      <c r="E28" s="25"/>
      <c r="F28" s="25"/>
      <c r="G28" s="25" t="s">
        <v>68</v>
      </c>
      <c r="H28" s="8"/>
    </row>
    <row r="29" spans="1:8" ht="20.100000000000001" customHeight="1" x14ac:dyDescent="0.25">
      <c r="A29" s="23" t="s">
        <v>48</v>
      </c>
      <c r="B29" s="24">
        <v>72000</v>
      </c>
      <c r="C29" s="24">
        <v>20000</v>
      </c>
      <c r="D29" s="25">
        <v>2000</v>
      </c>
      <c r="E29" s="25"/>
      <c r="F29" s="25"/>
      <c r="G29" s="25" t="s">
        <v>68</v>
      </c>
      <c r="H29" s="8"/>
    </row>
    <row r="30" spans="1:8" ht="20.100000000000001" customHeight="1" x14ac:dyDescent="0.25">
      <c r="A30" s="23" t="s">
        <v>49</v>
      </c>
      <c r="B30" s="24">
        <v>58000</v>
      </c>
      <c r="C30" s="24">
        <v>20000</v>
      </c>
      <c r="D30" s="25">
        <v>2000</v>
      </c>
      <c r="E30" s="25"/>
      <c r="F30" s="25"/>
      <c r="G30" s="25" t="s">
        <v>68</v>
      </c>
      <c r="H30" s="8"/>
    </row>
    <row r="31" spans="1:8" ht="20.100000000000001" customHeight="1" x14ac:dyDescent="0.25">
      <c r="A31" s="23" t="s">
        <v>50</v>
      </c>
      <c r="B31" s="24">
        <v>47750</v>
      </c>
      <c r="C31" s="24">
        <v>47750</v>
      </c>
      <c r="D31" s="25">
        <v>2016</v>
      </c>
      <c r="E31" s="25"/>
      <c r="F31" s="25"/>
      <c r="G31" s="25" t="s">
        <v>68</v>
      </c>
      <c r="H31" s="8"/>
    </row>
    <row r="32" spans="1:8" ht="15.75" x14ac:dyDescent="0.25">
      <c r="A32" s="23" t="s">
        <v>51</v>
      </c>
      <c r="B32" s="24">
        <v>25000</v>
      </c>
      <c r="C32" s="24">
        <v>25000</v>
      </c>
      <c r="D32" s="25" t="s">
        <v>52</v>
      </c>
      <c r="E32" s="25"/>
      <c r="F32" s="25"/>
      <c r="G32" s="25" t="s">
        <v>68</v>
      </c>
      <c r="H32" s="8"/>
    </row>
    <row r="33" spans="1:8" ht="15.75" x14ac:dyDescent="0.25">
      <c r="A33" s="23" t="s">
        <v>53</v>
      </c>
      <c r="B33" s="24">
        <v>48000</v>
      </c>
      <c r="C33" s="24">
        <v>25000</v>
      </c>
      <c r="D33" s="25">
        <v>2015</v>
      </c>
      <c r="E33" s="25"/>
      <c r="F33" s="25"/>
      <c r="G33" s="25" t="s">
        <v>68</v>
      </c>
      <c r="H33" s="8"/>
    </row>
    <row r="34" spans="1:8" ht="15.75" x14ac:dyDescent="0.25">
      <c r="A34" s="23" t="s">
        <v>54</v>
      </c>
      <c r="B34" s="24">
        <v>17000</v>
      </c>
      <c r="C34" s="24">
        <v>17000</v>
      </c>
      <c r="D34" s="25" t="s">
        <v>55</v>
      </c>
      <c r="E34" s="25"/>
      <c r="F34" s="25"/>
      <c r="G34" s="25" t="s">
        <v>68</v>
      </c>
      <c r="H34" s="8"/>
    </row>
    <row r="35" spans="1:8" ht="15.75" x14ac:dyDescent="0.25">
      <c r="A35" s="23" t="s">
        <v>56</v>
      </c>
      <c r="B35" s="24">
        <v>17000</v>
      </c>
      <c r="C35" s="24">
        <v>17000</v>
      </c>
      <c r="D35" s="25" t="s">
        <v>55</v>
      </c>
      <c r="E35" s="25"/>
      <c r="F35" s="25"/>
      <c r="G35" s="25" t="s">
        <v>68</v>
      </c>
      <c r="H35" s="8"/>
    </row>
    <row r="36" spans="1:8" ht="15.75" x14ac:dyDescent="0.25">
      <c r="A36" s="23" t="s">
        <v>57</v>
      </c>
      <c r="B36" s="24">
        <v>40000</v>
      </c>
      <c r="C36" s="24">
        <v>15000</v>
      </c>
      <c r="D36" s="25" t="s">
        <v>20</v>
      </c>
      <c r="E36" s="25"/>
      <c r="F36" s="25"/>
      <c r="G36" s="25" t="s">
        <v>68</v>
      </c>
      <c r="H36" s="8"/>
    </row>
    <row r="37" spans="1:8" ht="15.75" x14ac:dyDescent="0.25">
      <c r="A37" s="23" t="s">
        <v>58</v>
      </c>
      <c r="B37" s="24">
        <v>32000</v>
      </c>
      <c r="C37" s="24">
        <v>15000</v>
      </c>
      <c r="D37" s="25" t="s">
        <v>20</v>
      </c>
      <c r="E37" s="25"/>
      <c r="F37" s="25"/>
      <c r="G37" s="25" t="s">
        <v>68</v>
      </c>
      <c r="H37" s="8"/>
    </row>
    <row r="38" spans="1:8" ht="15.75" x14ac:dyDescent="0.25">
      <c r="A38" s="23" t="s">
        <v>59</v>
      </c>
      <c r="B38" s="24">
        <v>68000</v>
      </c>
      <c r="C38" s="24">
        <v>68000</v>
      </c>
      <c r="D38" s="25">
        <v>2015</v>
      </c>
      <c r="E38" s="25"/>
      <c r="F38" s="25"/>
      <c r="G38" s="25" t="s">
        <v>68</v>
      </c>
      <c r="H38" s="8"/>
    </row>
    <row r="39" spans="1:8" ht="15.75" x14ac:dyDescent="0.25">
      <c r="A39" s="23" t="s">
        <v>60</v>
      </c>
      <c r="B39" s="24">
        <v>90000</v>
      </c>
      <c r="C39" s="24">
        <v>50000</v>
      </c>
      <c r="D39" s="25">
        <v>2014</v>
      </c>
      <c r="E39" s="25"/>
      <c r="F39" s="25"/>
      <c r="G39" s="25" t="s">
        <v>68</v>
      </c>
      <c r="H39" s="8"/>
    </row>
    <row r="40" spans="1:8" ht="15.75" x14ac:dyDescent="0.25">
      <c r="A40" s="23" t="s">
        <v>61</v>
      </c>
      <c r="B40" s="24">
        <v>60000</v>
      </c>
      <c r="C40" s="24">
        <v>60000</v>
      </c>
      <c r="D40" s="25">
        <v>2014</v>
      </c>
      <c r="E40" s="25"/>
      <c r="F40" s="25"/>
      <c r="G40" s="25" t="s">
        <v>68</v>
      </c>
      <c r="H40" s="8"/>
    </row>
    <row r="41" spans="1:8" ht="15.75" x14ac:dyDescent="0.25">
      <c r="A41" s="23" t="s">
        <v>62</v>
      </c>
      <c r="B41" s="24">
        <v>23000</v>
      </c>
      <c r="C41" s="24">
        <v>23000</v>
      </c>
      <c r="D41" s="25">
        <v>2014</v>
      </c>
      <c r="E41" s="25"/>
      <c r="F41" s="25"/>
      <c r="G41" s="25" t="s">
        <v>68</v>
      </c>
      <c r="H41" s="8"/>
    </row>
    <row r="42" spans="1:8" ht="15.75" x14ac:dyDescent="0.25">
      <c r="A42" s="23" t="s">
        <v>63</v>
      </c>
      <c r="B42" s="24">
        <v>90000</v>
      </c>
      <c r="C42" s="24">
        <v>50000</v>
      </c>
      <c r="D42" s="25" t="s">
        <v>20</v>
      </c>
      <c r="E42" s="25"/>
      <c r="F42" s="25"/>
      <c r="G42" s="25" t="s">
        <v>68</v>
      </c>
      <c r="H42" s="8"/>
    </row>
    <row r="43" spans="1:8" ht="15.75" x14ac:dyDescent="0.25">
      <c r="A43" s="23" t="s">
        <v>62</v>
      </c>
      <c r="B43" s="24">
        <v>35000</v>
      </c>
      <c r="C43" s="24">
        <v>20000</v>
      </c>
      <c r="D43" s="25" t="s">
        <v>20</v>
      </c>
      <c r="E43" s="25"/>
      <c r="F43" s="25"/>
      <c r="G43" s="25" t="s">
        <v>68</v>
      </c>
      <c r="H43" s="8"/>
    </row>
    <row r="44" spans="1:8" ht="15.75" x14ac:dyDescent="0.25">
      <c r="A44" s="23" t="s">
        <v>64</v>
      </c>
      <c r="B44" s="24">
        <v>75000</v>
      </c>
      <c r="C44" s="24">
        <v>75000</v>
      </c>
      <c r="D44" s="25" t="s">
        <v>65</v>
      </c>
      <c r="E44" s="25"/>
      <c r="F44" s="25"/>
      <c r="G44" s="25" t="s">
        <v>68</v>
      </c>
      <c r="H44" s="8"/>
    </row>
    <row r="45" spans="1:8" ht="15.75" x14ac:dyDescent="0.25">
      <c r="A45" s="23" t="s">
        <v>66</v>
      </c>
      <c r="B45" s="24">
        <v>400000</v>
      </c>
      <c r="C45" s="24">
        <v>400000</v>
      </c>
      <c r="D45" s="25">
        <v>2015</v>
      </c>
      <c r="E45" s="25"/>
      <c r="F45" s="25"/>
      <c r="G45" s="25" t="s">
        <v>68</v>
      </c>
      <c r="H45" s="8"/>
    </row>
    <row r="46" spans="1:8" ht="15.75" x14ac:dyDescent="0.25">
      <c r="A46" s="23" t="s">
        <v>67</v>
      </c>
      <c r="B46" s="24">
        <v>360000</v>
      </c>
      <c r="C46" s="24">
        <v>360000</v>
      </c>
      <c r="D46" s="25">
        <v>2014</v>
      </c>
      <c r="E46" s="25"/>
      <c r="F46" s="25"/>
      <c r="G46" s="25" t="s">
        <v>68</v>
      </c>
      <c r="H46" s="8"/>
    </row>
    <row r="47" spans="1:8" s="22" customFormat="1" ht="47.25" x14ac:dyDescent="0.25">
      <c r="A47" s="23" t="s">
        <v>70</v>
      </c>
      <c r="B47" s="24">
        <v>60000</v>
      </c>
      <c r="C47" s="24">
        <v>46500</v>
      </c>
      <c r="D47" s="25" t="s">
        <v>20</v>
      </c>
      <c r="E47" s="25"/>
      <c r="F47" s="25"/>
      <c r="G47" s="25" t="s">
        <v>71</v>
      </c>
      <c r="H47" s="26" t="s">
        <v>72</v>
      </c>
    </row>
    <row r="48" spans="1:8" s="22" customFormat="1" ht="15.75" x14ac:dyDescent="0.25">
      <c r="A48" s="27"/>
      <c r="B48" s="24">
        <v>0</v>
      </c>
      <c r="C48" s="24">
        <v>0</v>
      </c>
      <c r="D48" s="25"/>
      <c r="E48" s="25"/>
      <c r="F48" s="25"/>
      <c r="G48" s="25"/>
      <c r="H48" s="26"/>
    </row>
    <row r="49" spans="1:14" s="22" customFormat="1" ht="110.25" x14ac:dyDescent="0.25">
      <c r="A49" s="27" t="s">
        <v>73</v>
      </c>
      <c r="B49" s="24">
        <v>150000</v>
      </c>
      <c r="C49" s="24">
        <v>50000</v>
      </c>
      <c r="D49" s="28" t="s">
        <v>20</v>
      </c>
      <c r="E49" s="25"/>
      <c r="F49" s="25"/>
      <c r="G49" s="28" t="s">
        <v>74</v>
      </c>
      <c r="H49" s="29" t="s">
        <v>100</v>
      </c>
    </row>
    <row r="50" spans="1:14" s="22" customFormat="1" ht="15.75" x14ac:dyDescent="0.25">
      <c r="A50" s="27" t="s">
        <v>76</v>
      </c>
      <c r="B50" s="24">
        <v>9600</v>
      </c>
      <c r="C50" s="24"/>
      <c r="D50" s="25">
        <v>2014</v>
      </c>
      <c r="E50" s="25"/>
      <c r="F50" s="25"/>
      <c r="G50" s="28" t="s">
        <v>74</v>
      </c>
      <c r="H50" s="29" t="s">
        <v>99</v>
      </c>
    </row>
    <row r="51" spans="1:14" s="22" customFormat="1" ht="15.75" x14ac:dyDescent="0.25">
      <c r="A51" s="27" t="s">
        <v>75</v>
      </c>
      <c r="B51" s="24">
        <v>20000</v>
      </c>
      <c r="C51" s="24"/>
      <c r="D51" s="25">
        <v>2014</v>
      </c>
      <c r="E51" s="25"/>
      <c r="F51" s="25"/>
      <c r="G51" s="28" t="s">
        <v>74</v>
      </c>
      <c r="H51" s="26"/>
    </row>
    <row r="52" spans="1:14" s="22" customFormat="1" ht="15.75" x14ac:dyDescent="0.25">
      <c r="A52" s="27" t="s">
        <v>77</v>
      </c>
      <c r="B52" s="24">
        <v>5750</v>
      </c>
      <c r="C52" s="24"/>
      <c r="D52" s="25">
        <v>2014</v>
      </c>
      <c r="E52" s="25"/>
      <c r="F52" s="25"/>
      <c r="G52" s="28" t="s">
        <v>74</v>
      </c>
      <c r="H52" s="29" t="s">
        <v>78</v>
      </c>
    </row>
    <row r="53" spans="1:14" ht="15.75" x14ac:dyDescent="0.25">
      <c r="A53" s="27" t="s">
        <v>79</v>
      </c>
      <c r="B53" s="6">
        <v>1800</v>
      </c>
      <c r="C53" s="6"/>
      <c r="D53" s="7">
        <v>2014</v>
      </c>
      <c r="E53" s="7"/>
      <c r="F53" s="7"/>
      <c r="G53" s="28" t="s">
        <v>74</v>
      </c>
      <c r="H53" s="8"/>
    </row>
    <row r="54" spans="1:14" ht="15.75" x14ac:dyDescent="0.25">
      <c r="A54" s="27" t="s">
        <v>80</v>
      </c>
      <c r="B54" s="6">
        <v>21000</v>
      </c>
      <c r="C54" s="6"/>
      <c r="D54" s="7">
        <v>2014</v>
      </c>
      <c r="E54" s="7"/>
      <c r="F54" s="7"/>
      <c r="G54" s="28" t="s">
        <v>74</v>
      </c>
      <c r="H54" s="29" t="s">
        <v>81</v>
      </c>
    </row>
    <row r="55" spans="1:14" s="22" customFormat="1" ht="16.5" thickBot="1" x14ac:dyDescent="0.3">
      <c r="A55" s="35" t="s">
        <v>82</v>
      </c>
      <c r="B55" s="36">
        <v>9000</v>
      </c>
      <c r="C55" s="36"/>
      <c r="D55" s="37">
        <v>2014</v>
      </c>
      <c r="E55" s="37"/>
      <c r="F55" s="37"/>
      <c r="G55" s="37" t="s">
        <v>74</v>
      </c>
      <c r="H55" s="38"/>
    </row>
    <row r="56" spans="1:14" s="22" customFormat="1" ht="16.5" thickBot="1" x14ac:dyDescent="0.3">
      <c r="A56" s="30" t="s">
        <v>83</v>
      </c>
      <c r="B56" s="9">
        <v>5750</v>
      </c>
      <c r="C56" s="9"/>
      <c r="D56" s="33">
        <v>2014</v>
      </c>
      <c r="E56" s="32"/>
      <c r="F56" s="32"/>
      <c r="G56" s="33" t="s">
        <v>74</v>
      </c>
      <c r="H56" s="34"/>
    </row>
    <row r="57" spans="1:14" s="22" customFormat="1" ht="16.5" thickBot="1" x14ac:dyDescent="0.3">
      <c r="A57" s="30" t="s">
        <v>84</v>
      </c>
      <c r="B57" s="9">
        <v>7500</v>
      </c>
      <c r="C57" s="9"/>
      <c r="D57" s="32">
        <v>2014</v>
      </c>
      <c r="E57" s="32"/>
      <c r="F57" s="32"/>
      <c r="G57" s="33" t="s">
        <v>74</v>
      </c>
      <c r="H57" s="34"/>
      <c r="M57" s="4">
        <v>4890350</v>
      </c>
      <c r="N57" s="4">
        <v>3284250</v>
      </c>
    </row>
    <row r="58" spans="1:14" s="22" customFormat="1" ht="17.25" thickTop="1" thickBot="1" x14ac:dyDescent="0.3">
      <c r="A58" s="30" t="s">
        <v>85</v>
      </c>
      <c r="B58" s="9">
        <v>7400</v>
      </c>
      <c r="C58" s="9"/>
      <c r="D58" s="32">
        <v>2014</v>
      </c>
      <c r="E58" s="32"/>
      <c r="F58" s="32"/>
      <c r="G58" s="33" t="s">
        <v>74</v>
      </c>
      <c r="H58" s="34"/>
      <c r="M58" s="4">
        <v>5115600</v>
      </c>
      <c r="N58" s="4">
        <v>3683400</v>
      </c>
    </row>
    <row r="59" spans="1:14" s="22" customFormat="1" ht="16.5" thickTop="1" x14ac:dyDescent="0.25">
      <c r="A59" s="30" t="s">
        <v>86</v>
      </c>
      <c r="B59" s="9">
        <v>140000</v>
      </c>
      <c r="C59" s="9"/>
      <c r="D59" s="32">
        <v>2015</v>
      </c>
      <c r="E59" s="32"/>
      <c r="F59" s="32"/>
      <c r="G59" s="33" t="s">
        <v>74</v>
      </c>
      <c r="H59" s="34"/>
      <c r="M59" s="22">
        <v>225250</v>
      </c>
      <c r="N59" s="22">
        <v>399150</v>
      </c>
    </row>
    <row r="60" spans="1:14" s="22" customFormat="1" ht="15.75" x14ac:dyDescent="0.25">
      <c r="A60" s="30" t="s">
        <v>87</v>
      </c>
      <c r="B60" s="9">
        <v>8500</v>
      </c>
      <c r="C60" s="9"/>
      <c r="D60" s="32">
        <v>2015</v>
      </c>
      <c r="E60" s="32"/>
      <c r="F60" s="32"/>
      <c r="G60" s="33" t="s">
        <v>74</v>
      </c>
      <c r="H60" s="34"/>
    </row>
    <row r="61" spans="1:14" s="22" customFormat="1" ht="15.75" x14ac:dyDescent="0.25">
      <c r="A61" s="30" t="s">
        <v>88</v>
      </c>
      <c r="B61" s="9">
        <v>14300</v>
      </c>
      <c r="C61" s="9"/>
      <c r="D61" s="32">
        <v>2015</v>
      </c>
      <c r="E61" s="32"/>
      <c r="F61" s="32"/>
      <c r="G61" s="33" t="s">
        <v>74</v>
      </c>
      <c r="H61" s="34"/>
    </row>
    <row r="62" spans="1:14" s="22" customFormat="1" ht="15.75" x14ac:dyDescent="0.25">
      <c r="A62" s="30" t="s">
        <v>89</v>
      </c>
      <c r="B62" s="9">
        <v>6700</v>
      </c>
      <c r="C62" s="9"/>
      <c r="D62" s="32">
        <v>2015</v>
      </c>
      <c r="E62" s="32"/>
      <c r="F62" s="32"/>
      <c r="G62" s="33" t="s">
        <v>74</v>
      </c>
      <c r="H62" s="34"/>
    </row>
    <row r="63" spans="1:14" s="22" customFormat="1" ht="15.75" x14ac:dyDescent="0.25">
      <c r="A63" s="30" t="s">
        <v>90</v>
      </c>
      <c r="B63" s="9">
        <v>7700</v>
      </c>
      <c r="C63" s="9"/>
      <c r="D63" s="32">
        <v>2015</v>
      </c>
      <c r="E63" s="32"/>
      <c r="F63" s="32"/>
      <c r="G63" s="33" t="s">
        <v>74</v>
      </c>
      <c r="H63" s="34"/>
    </row>
    <row r="64" spans="1:14" s="22" customFormat="1" ht="15.75" x14ac:dyDescent="0.25">
      <c r="A64" s="30" t="s">
        <v>91</v>
      </c>
      <c r="B64" s="9">
        <v>4400</v>
      </c>
      <c r="C64" s="9"/>
      <c r="D64" s="32">
        <v>2015</v>
      </c>
      <c r="E64" s="32"/>
      <c r="F64" s="32"/>
      <c r="G64" s="33" t="s">
        <v>74</v>
      </c>
      <c r="H64" s="34"/>
    </row>
    <row r="65" spans="1:8" s="22" customFormat="1" ht="15.75" x14ac:dyDescent="0.25">
      <c r="A65" s="30" t="s">
        <v>92</v>
      </c>
      <c r="B65" s="9">
        <v>2700</v>
      </c>
      <c r="C65" s="9"/>
      <c r="D65" s="32">
        <v>2015</v>
      </c>
      <c r="E65" s="32"/>
      <c r="F65" s="32"/>
      <c r="G65" s="33" t="s">
        <v>74</v>
      </c>
      <c r="H65" s="34"/>
    </row>
    <row r="66" spans="1:8" s="22" customFormat="1" ht="15.75" x14ac:dyDescent="0.25">
      <c r="A66" s="30" t="s">
        <v>93</v>
      </c>
      <c r="B66" s="9">
        <v>33000</v>
      </c>
      <c r="C66" s="9"/>
      <c r="D66" s="32">
        <v>2015</v>
      </c>
      <c r="E66" s="32"/>
      <c r="F66" s="32"/>
      <c r="G66" s="33" t="s">
        <v>74</v>
      </c>
      <c r="H66" s="34" t="s">
        <v>99</v>
      </c>
    </row>
    <row r="67" spans="1:8" s="22" customFormat="1" ht="15.75" x14ac:dyDescent="0.25">
      <c r="A67" s="30" t="s">
        <v>94</v>
      </c>
      <c r="B67" s="9">
        <v>11000</v>
      </c>
      <c r="C67" s="9"/>
      <c r="D67" s="32">
        <v>2015</v>
      </c>
      <c r="E67" s="32"/>
      <c r="F67" s="32"/>
      <c r="G67" s="33" t="s">
        <v>74</v>
      </c>
      <c r="H67" s="34"/>
    </row>
    <row r="68" spans="1:8" s="22" customFormat="1" ht="15.75" x14ac:dyDescent="0.25">
      <c r="A68" s="30" t="s">
        <v>95</v>
      </c>
      <c r="B68" s="9">
        <v>76000</v>
      </c>
      <c r="C68" s="9"/>
      <c r="D68" s="32">
        <v>2017</v>
      </c>
      <c r="E68" s="32"/>
      <c r="F68" s="32"/>
      <c r="G68" s="33" t="s">
        <v>74</v>
      </c>
      <c r="H68" s="34"/>
    </row>
    <row r="69" spans="1:8" s="22" customFormat="1" ht="15.75" x14ac:dyDescent="0.25">
      <c r="A69" s="30" t="s">
        <v>96</v>
      </c>
      <c r="B69" s="9">
        <v>5000</v>
      </c>
      <c r="C69" s="9"/>
      <c r="D69" s="32">
        <v>2017</v>
      </c>
      <c r="E69" s="32"/>
      <c r="F69" s="32"/>
      <c r="G69" s="33" t="s">
        <v>74</v>
      </c>
      <c r="H69" s="34"/>
    </row>
    <row r="70" spans="1:8" s="22" customFormat="1" ht="15.75" x14ac:dyDescent="0.25">
      <c r="A70" s="30" t="s">
        <v>97</v>
      </c>
      <c r="B70" s="9">
        <v>4500</v>
      </c>
      <c r="C70" s="9"/>
      <c r="D70" s="32">
        <v>2017</v>
      </c>
      <c r="E70" s="32"/>
      <c r="F70" s="32"/>
      <c r="G70" s="33" t="s">
        <v>74</v>
      </c>
      <c r="H70" s="34" t="s">
        <v>98</v>
      </c>
    </row>
    <row r="71" spans="1:8" ht="16.5" thickBot="1" x14ac:dyDescent="0.3">
      <c r="A71" s="30"/>
      <c r="B71" s="9"/>
      <c r="C71" s="9"/>
      <c r="D71" s="10"/>
      <c r="E71" s="10"/>
      <c r="F71" s="10"/>
      <c r="G71" s="31"/>
      <c r="H71" s="11"/>
    </row>
    <row r="72" spans="1:8" ht="19.5" thickBot="1" x14ac:dyDescent="0.35">
      <c r="A72" s="3" t="s">
        <v>3</v>
      </c>
      <c r="B72" s="4">
        <f>SUM(B5:B71)</f>
        <v>4890350</v>
      </c>
      <c r="C72" s="4">
        <f>SUM(C5:C71)</f>
        <v>3284250</v>
      </c>
    </row>
    <row r="73" spans="1:8" ht="15.75" thickTop="1" x14ac:dyDescent="0.25"/>
  </sheetData>
  <mergeCells count="4">
    <mergeCell ref="A1:A3"/>
    <mergeCell ref="B1:H1"/>
    <mergeCell ref="B2:B3"/>
    <mergeCell ref="C2:H3"/>
  </mergeCells>
  <pageMargins left="0.62992125984251968" right="0.23622047244094491" top="0.74803149606299213" bottom="0.35433070866141736" header="0.31496062992125984" footer="0.31496062992125984"/>
  <pageSetup paperSize="9" scale="65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0CB91-3024-44E8-BAA5-2A1BCB8221CE}">
  <dimension ref="A1:H28"/>
  <sheetViews>
    <sheetView topLeftCell="A12" workbookViewId="0">
      <selection activeCell="K21" sqref="K21"/>
    </sheetView>
  </sheetViews>
  <sheetFormatPr baseColWidth="10" defaultRowHeight="15" x14ac:dyDescent="0.25"/>
  <cols>
    <col min="1" max="1" width="24" customWidth="1"/>
    <col min="2" max="2" width="17.7109375" customWidth="1"/>
    <col min="8" max="8" width="43.28515625" customWidth="1"/>
  </cols>
  <sheetData>
    <row r="1" spans="1:8" s="22" customFormat="1" ht="87.75" customHeight="1" x14ac:dyDescent="0.25">
      <c r="A1" s="27" t="s">
        <v>73</v>
      </c>
      <c r="B1" s="24">
        <v>150000</v>
      </c>
      <c r="C1" s="24">
        <v>50000</v>
      </c>
      <c r="D1" s="28" t="s">
        <v>20</v>
      </c>
      <c r="E1" s="25"/>
      <c r="F1" s="25"/>
      <c r="G1" s="28" t="s">
        <v>74</v>
      </c>
      <c r="H1" s="29" t="s">
        <v>100</v>
      </c>
    </row>
    <row r="2" spans="1:8" s="22" customFormat="1" ht="51" customHeight="1" x14ac:dyDescent="0.25">
      <c r="A2" s="27" t="s">
        <v>76</v>
      </c>
      <c r="B2" s="24">
        <v>9600</v>
      </c>
      <c r="C2" s="24"/>
      <c r="D2" s="25">
        <v>2014</v>
      </c>
      <c r="E2" s="25"/>
      <c r="F2" s="25"/>
      <c r="G2" s="28" t="s">
        <v>74</v>
      </c>
      <c r="H2" s="29" t="s">
        <v>99</v>
      </c>
    </row>
    <row r="3" spans="1:8" s="22" customFormat="1" ht="42" customHeight="1" x14ac:dyDescent="0.25">
      <c r="A3" s="27" t="s">
        <v>75</v>
      </c>
      <c r="B3" s="24">
        <v>20000</v>
      </c>
      <c r="C3" s="24"/>
      <c r="D3" s="25">
        <v>2014</v>
      </c>
      <c r="E3" s="25"/>
      <c r="F3" s="25"/>
      <c r="G3" s="28" t="s">
        <v>74</v>
      </c>
      <c r="H3" s="26"/>
    </row>
    <row r="4" spans="1:8" s="22" customFormat="1" ht="18.75" customHeight="1" x14ac:dyDescent="0.25">
      <c r="A4" s="27" t="s">
        <v>77</v>
      </c>
      <c r="B4" s="24">
        <v>5750</v>
      </c>
      <c r="C4" s="24"/>
      <c r="D4" s="25">
        <v>2014</v>
      </c>
      <c r="E4" s="25"/>
      <c r="F4" s="25"/>
      <c r="G4" s="28" t="s">
        <v>74</v>
      </c>
      <c r="H4" s="29" t="s">
        <v>78</v>
      </c>
    </row>
    <row r="5" spans="1:8" s="22" customFormat="1" ht="20.25" customHeight="1" x14ac:dyDescent="0.25">
      <c r="A5" s="27" t="s">
        <v>79</v>
      </c>
      <c r="B5" s="24">
        <v>1800</v>
      </c>
      <c r="C5" s="24"/>
      <c r="D5" s="25">
        <v>2014</v>
      </c>
      <c r="E5" s="25"/>
      <c r="F5" s="25"/>
      <c r="G5" s="28" t="s">
        <v>74</v>
      </c>
      <c r="H5" s="26"/>
    </row>
    <row r="6" spans="1:8" s="22" customFormat="1" ht="24" customHeight="1" x14ac:dyDescent="0.25">
      <c r="A6" s="27" t="s">
        <v>80</v>
      </c>
      <c r="B6" s="24">
        <v>21000</v>
      </c>
      <c r="C6" s="24"/>
      <c r="D6" s="25">
        <v>2014</v>
      </c>
      <c r="E6" s="25"/>
      <c r="F6" s="25"/>
      <c r="G6" s="28" t="s">
        <v>74</v>
      </c>
      <c r="H6" s="29" t="s">
        <v>81</v>
      </c>
    </row>
    <row r="7" spans="1:8" s="22" customFormat="1" ht="20.100000000000001" customHeight="1" thickBot="1" x14ac:dyDescent="0.3">
      <c r="A7" s="35" t="s">
        <v>82</v>
      </c>
      <c r="B7" s="36">
        <v>9000</v>
      </c>
      <c r="C7" s="36"/>
      <c r="D7" s="37">
        <v>2014</v>
      </c>
      <c r="E7" s="37"/>
      <c r="F7" s="37"/>
      <c r="G7" s="37" t="s">
        <v>74</v>
      </c>
      <c r="H7" s="38"/>
    </row>
    <row r="8" spans="1:8" s="22" customFormat="1" ht="20.100000000000001" customHeight="1" x14ac:dyDescent="0.25">
      <c r="A8" s="30" t="s">
        <v>83</v>
      </c>
      <c r="B8" s="9">
        <v>5750</v>
      </c>
      <c r="C8" s="9"/>
      <c r="D8" s="33">
        <v>2014</v>
      </c>
      <c r="E8" s="32"/>
      <c r="F8" s="32"/>
      <c r="G8" s="33" t="s">
        <v>74</v>
      </c>
      <c r="H8" s="34"/>
    </row>
    <row r="9" spans="1:8" s="22" customFormat="1" ht="20.100000000000001" customHeight="1" x14ac:dyDescent="0.25">
      <c r="A9" s="30" t="s">
        <v>84</v>
      </c>
      <c r="B9" s="9">
        <v>7500</v>
      </c>
      <c r="C9" s="9"/>
      <c r="D9" s="32">
        <v>2014</v>
      </c>
      <c r="E9" s="32"/>
      <c r="F9" s="32"/>
      <c r="G9" s="33" t="s">
        <v>74</v>
      </c>
      <c r="H9" s="34"/>
    </row>
    <row r="10" spans="1:8" s="22" customFormat="1" ht="20.100000000000001" customHeight="1" x14ac:dyDescent="0.25">
      <c r="A10" s="30" t="s">
        <v>85</v>
      </c>
      <c r="B10" s="9">
        <v>7400</v>
      </c>
      <c r="C10" s="9"/>
      <c r="D10" s="32">
        <v>2014</v>
      </c>
      <c r="E10" s="32"/>
      <c r="F10" s="32"/>
      <c r="G10" s="33" t="s">
        <v>74</v>
      </c>
      <c r="H10" s="34"/>
    </row>
    <row r="11" spans="1:8" s="22" customFormat="1" ht="20.100000000000001" customHeight="1" x14ac:dyDescent="0.25">
      <c r="A11" s="30" t="s">
        <v>86</v>
      </c>
      <c r="B11" s="9">
        <v>140000</v>
      </c>
      <c r="C11" s="9"/>
      <c r="D11" s="32">
        <v>2015</v>
      </c>
      <c r="E11" s="32"/>
      <c r="F11" s="32"/>
      <c r="G11" s="33" t="s">
        <v>74</v>
      </c>
      <c r="H11" s="34"/>
    </row>
    <row r="12" spans="1:8" s="22" customFormat="1" ht="20.100000000000001" customHeight="1" x14ac:dyDescent="0.25">
      <c r="A12" s="30" t="s">
        <v>87</v>
      </c>
      <c r="B12" s="9">
        <v>8500</v>
      </c>
      <c r="C12" s="9"/>
      <c r="D12" s="32">
        <v>2015</v>
      </c>
      <c r="E12" s="32"/>
      <c r="F12" s="32"/>
      <c r="G12" s="33" t="s">
        <v>74</v>
      </c>
      <c r="H12" s="34"/>
    </row>
    <row r="13" spans="1:8" s="22" customFormat="1" ht="20.100000000000001" customHeight="1" x14ac:dyDescent="0.25">
      <c r="A13" s="30" t="s">
        <v>88</v>
      </c>
      <c r="B13" s="9">
        <v>14300</v>
      </c>
      <c r="C13" s="9"/>
      <c r="D13" s="32">
        <v>2015</v>
      </c>
      <c r="E13" s="32"/>
      <c r="F13" s="32"/>
      <c r="G13" s="33" t="s">
        <v>74</v>
      </c>
      <c r="H13" s="34"/>
    </row>
    <row r="14" spans="1:8" s="22" customFormat="1" ht="20.100000000000001" customHeight="1" x14ac:dyDescent="0.25">
      <c r="A14" s="30" t="s">
        <v>89</v>
      </c>
      <c r="B14" s="9">
        <v>6700</v>
      </c>
      <c r="C14" s="9"/>
      <c r="D14" s="32">
        <v>2015</v>
      </c>
      <c r="E14" s="32"/>
      <c r="F14" s="32"/>
      <c r="G14" s="33" t="s">
        <v>74</v>
      </c>
      <c r="H14" s="34"/>
    </row>
    <row r="15" spans="1:8" s="22" customFormat="1" ht="20.100000000000001" customHeight="1" x14ac:dyDescent="0.25">
      <c r="A15" s="30" t="s">
        <v>90</v>
      </c>
      <c r="B15" s="9">
        <v>7700</v>
      </c>
      <c r="C15" s="9"/>
      <c r="D15" s="32">
        <v>2015</v>
      </c>
      <c r="E15" s="32"/>
      <c r="F15" s="32"/>
      <c r="G15" s="33" t="s">
        <v>74</v>
      </c>
      <c r="H15" s="34"/>
    </row>
    <row r="16" spans="1:8" s="22" customFormat="1" ht="20.100000000000001" customHeight="1" x14ac:dyDescent="0.25">
      <c r="A16" s="30" t="s">
        <v>91</v>
      </c>
      <c r="B16" s="9">
        <v>4400</v>
      </c>
      <c r="C16" s="9"/>
      <c r="D16" s="32">
        <v>2015</v>
      </c>
      <c r="E16" s="32"/>
      <c r="F16" s="32"/>
      <c r="G16" s="33" t="s">
        <v>74</v>
      </c>
      <c r="H16" s="34"/>
    </row>
    <row r="17" spans="1:8" s="22" customFormat="1" ht="20.100000000000001" customHeight="1" x14ac:dyDescent="0.25">
      <c r="A17" s="30" t="s">
        <v>92</v>
      </c>
      <c r="B17" s="9">
        <v>2700</v>
      </c>
      <c r="C17" s="9"/>
      <c r="D17" s="32">
        <v>2015</v>
      </c>
      <c r="E17" s="32"/>
      <c r="F17" s="32"/>
      <c r="G17" s="33" t="s">
        <v>74</v>
      </c>
      <c r="H17" s="34"/>
    </row>
    <row r="18" spans="1:8" s="22" customFormat="1" ht="20.100000000000001" customHeight="1" x14ac:dyDescent="0.25">
      <c r="A18" s="30" t="s">
        <v>93</v>
      </c>
      <c r="B18" s="9">
        <v>33000</v>
      </c>
      <c r="C18" s="9"/>
      <c r="D18" s="32">
        <v>2015</v>
      </c>
      <c r="E18" s="32"/>
      <c r="F18" s="32"/>
      <c r="G18" s="33" t="s">
        <v>74</v>
      </c>
      <c r="H18" s="34" t="s">
        <v>99</v>
      </c>
    </row>
    <row r="19" spans="1:8" s="22" customFormat="1" ht="20.100000000000001" customHeight="1" x14ac:dyDescent="0.25">
      <c r="A19" s="30" t="s">
        <v>94</v>
      </c>
      <c r="B19" s="9">
        <v>11000</v>
      </c>
      <c r="C19" s="9"/>
      <c r="D19" s="32">
        <v>2015</v>
      </c>
      <c r="E19" s="32"/>
      <c r="F19" s="32"/>
      <c r="G19" s="33" t="s">
        <v>74</v>
      </c>
      <c r="H19" s="34"/>
    </row>
    <row r="20" spans="1:8" s="22" customFormat="1" ht="20.100000000000001" customHeight="1" x14ac:dyDescent="0.25">
      <c r="A20" s="30" t="s">
        <v>95</v>
      </c>
      <c r="B20" s="9">
        <v>76000</v>
      </c>
      <c r="C20" s="9"/>
      <c r="D20" s="32">
        <v>2017</v>
      </c>
      <c r="E20" s="32"/>
      <c r="F20" s="32"/>
      <c r="G20" s="33" t="s">
        <v>74</v>
      </c>
      <c r="H20" s="34"/>
    </row>
    <row r="21" spans="1:8" s="22" customFormat="1" ht="20.100000000000001" customHeight="1" x14ac:dyDescent="0.25">
      <c r="A21" s="30" t="s">
        <v>96</v>
      </c>
      <c r="B21" s="9">
        <v>5000</v>
      </c>
      <c r="C21" s="9"/>
      <c r="D21" s="32">
        <v>2017</v>
      </c>
      <c r="E21" s="32"/>
      <c r="F21" s="32"/>
      <c r="G21" s="33" t="s">
        <v>74</v>
      </c>
      <c r="H21" s="34"/>
    </row>
    <row r="22" spans="1:8" s="22" customFormat="1" ht="20.100000000000001" customHeight="1" x14ac:dyDescent="0.25">
      <c r="A22" s="30" t="s">
        <v>97</v>
      </c>
      <c r="B22" s="9">
        <v>4500</v>
      </c>
      <c r="C22" s="9"/>
      <c r="D22" s="32">
        <v>2017</v>
      </c>
      <c r="E22" s="32"/>
      <c r="F22" s="32"/>
      <c r="G22" s="33" t="s">
        <v>74</v>
      </c>
      <c r="H22" s="34" t="s">
        <v>98</v>
      </c>
    </row>
    <row r="23" spans="1:8" s="22" customFormat="1" ht="20.100000000000001" customHeight="1" x14ac:dyDescent="0.25">
      <c r="A23" s="77" t="s">
        <v>111</v>
      </c>
      <c r="B23" s="78">
        <v>16672</v>
      </c>
      <c r="C23" s="79">
        <v>16000</v>
      </c>
      <c r="D23" s="80">
        <v>2019</v>
      </c>
      <c r="E23" s="80"/>
      <c r="F23" s="80"/>
      <c r="G23" s="80" t="s">
        <v>110</v>
      </c>
      <c r="H23" s="23"/>
    </row>
    <row r="24" spans="1:8" ht="31.5" x14ac:dyDescent="0.25">
      <c r="A24" s="81" t="s">
        <v>112</v>
      </c>
      <c r="B24" s="78">
        <v>37860</v>
      </c>
      <c r="C24" s="78">
        <v>37000</v>
      </c>
      <c r="D24" s="82">
        <v>2019</v>
      </c>
      <c r="E24" s="83"/>
      <c r="F24" s="83"/>
      <c r="G24" s="82" t="s">
        <v>110</v>
      </c>
      <c r="H24" s="68"/>
    </row>
    <row r="25" spans="1:8" ht="15.75" x14ac:dyDescent="0.25">
      <c r="A25" s="84" t="s">
        <v>114</v>
      </c>
      <c r="B25" s="85">
        <v>18600</v>
      </c>
      <c r="C25" s="85">
        <v>18000</v>
      </c>
      <c r="D25" s="86">
        <v>2019</v>
      </c>
      <c r="E25" s="87"/>
      <c r="F25" s="87"/>
      <c r="G25" s="82" t="s">
        <v>110</v>
      </c>
    </row>
    <row r="26" spans="1:8" ht="15.75" x14ac:dyDescent="0.25">
      <c r="A26" s="84" t="s">
        <v>115</v>
      </c>
      <c r="B26" s="85">
        <v>15650</v>
      </c>
      <c r="C26" s="85">
        <v>15000</v>
      </c>
      <c r="D26" s="86">
        <v>2019</v>
      </c>
      <c r="E26" s="87"/>
      <c r="F26" s="87"/>
      <c r="G26" s="82" t="s">
        <v>110</v>
      </c>
    </row>
    <row r="27" spans="1:8" ht="15.75" x14ac:dyDescent="0.25">
      <c r="A27" s="84" t="s">
        <v>116</v>
      </c>
      <c r="B27" s="85">
        <v>40000</v>
      </c>
      <c r="C27" s="85">
        <v>40000</v>
      </c>
      <c r="D27" s="86">
        <v>2019</v>
      </c>
      <c r="E27" s="87"/>
      <c r="F27" s="87"/>
      <c r="G27" s="82" t="s">
        <v>110</v>
      </c>
    </row>
    <row r="28" spans="1:8" x14ac:dyDescent="0.25">
      <c r="B28" s="65">
        <f>SUM(B1:B27)</f>
        <v>680382</v>
      </c>
      <c r="C28" s="65">
        <f>SUM(C1:C27)</f>
        <v>176000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3B1CF-9DD8-4008-86E8-4CDBAA534599}">
  <dimension ref="A1:I3"/>
  <sheetViews>
    <sheetView topLeftCell="C1" workbookViewId="0">
      <selection activeCell="G9" sqref="G9"/>
    </sheetView>
  </sheetViews>
  <sheetFormatPr baseColWidth="10" defaultRowHeight="15" x14ac:dyDescent="0.25"/>
  <cols>
    <col min="1" max="1" width="21.140625" customWidth="1"/>
  </cols>
  <sheetData>
    <row r="1" spans="1:9" ht="15.75" x14ac:dyDescent="0.25">
      <c r="A1" s="66" t="s">
        <v>105</v>
      </c>
      <c r="B1" s="60">
        <v>29000</v>
      </c>
      <c r="C1" s="66" t="s">
        <v>105</v>
      </c>
      <c r="D1" s="88">
        <v>29000</v>
      </c>
      <c r="E1" s="88">
        <v>29000</v>
      </c>
      <c r="F1" s="89">
        <v>2019</v>
      </c>
      <c r="G1" s="89"/>
      <c r="H1" s="89"/>
      <c r="I1" s="89" t="s">
        <v>104</v>
      </c>
    </row>
    <row r="2" spans="1:9" ht="31.5" x14ac:dyDescent="0.25">
      <c r="C2" s="66" t="s">
        <v>113</v>
      </c>
      <c r="D2" s="90">
        <v>17000</v>
      </c>
      <c r="E2" s="90">
        <v>15000</v>
      </c>
      <c r="F2" s="89">
        <v>2019</v>
      </c>
      <c r="G2" s="89"/>
      <c r="H2" s="89"/>
      <c r="I2" s="89" t="s">
        <v>104</v>
      </c>
    </row>
    <row r="3" spans="1:9" ht="15.75" x14ac:dyDescent="0.25">
      <c r="C3" s="54"/>
      <c r="D3" s="42"/>
      <c r="E3" s="42"/>
      <c r="F3" s="43"/>
      <c r="G3" s="43"/>
      <c r="H3" s="43"/>
      <c r="I3" s="4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0"/>
  <sheetViews>
    <sheetView tabSelected="1" workbookViewId="0">
      <pane xSplit="7" ySplit="3" topLeftCell="J4" activePane="bottomRight" state="frozen"/>
      <selection pane="topRight" activeCell="H1" sqref="H1"/>
      <selection pane="bottomLeft" activeCell="A4" sqref="A4"/>
      <selection pane="bottomRight" activeCell="A83" sqref="A83:G87"/>
    </sheetView>
  </sheetViews>
  <sheetFormatPr baseColWidth="10" defaultRowHeight="15" x14ac:dyDescent="0.25"/>
  <cols>
    <col min="1" max="1" width="39.85546875" style="22" customWidth="1"/>
    <col min="2" max="2" width="15.140625" style="22" customWidth="1"/>
    <col min="3" max="3" width="14.42578125" style="22" customWidth="1"/>
    <col min="4" max="4" width="12.7109375" style="22" customWidth="1"/>
    <col min="5" max="5" width="13.28515625" style="22" customWidth="1"/>
    <col min="6" max="6" width="8.42578125" style="22" customWidth="1"/>
    <col min="7" max="7" width="14.85546875" style="22" customWidth="1"/>
    <col min="8" max="8" width="29" style="22" customWidth="1"/>
    <col min="9" max="13" width="11.42578125" style="22"/>
    <col min="14" max="14" width="19.140625" style="22" customWidth="1"/>
    <col min="15" max="15" width="23.28515625" style="22" customWidth="1"/>
    <col min="16" max="16384" width="11.42578125" style="22"/>
  </cols>
  <sheetData>
    <row r="1" spans="1:8" ht="26.25" x14ac:dyDescent="0.4">
      <c r="A1" s="70" t="s">
        <v>4</v>
      </c>
      <c r="B1" s="72" t="s">
        <v>0</v>
      </c>
      <c r="C1" s="72"/>
      <c r="D1" s="72"/>
      <c r="E1" s="72"/>
      <c r="F1" s="72"/>
      <c r="G1" s="72"/>
      <c r="H1" s="72"/>
    </row>
    <row r="2" spans="1:8" ht="26.25" customHeight="1" x14ac:dyDescent="0.25">
      <c r="A2" s="70"/>
      <c r="B2" s="73" t="s">
        <v>10</v>
      </c>
      <c r="C2" s="75" t="s">
        <v>69</v>
      </c>
      <c r="D2" s="75"/>
      <c r="E2" s="75"/>
      <c r="F2" s="75"/>
      <c r="G2" s="75"/>
      <c r="H2" s="75"/>
    </row>
    <row r="3" spans="1:8" ht="10.5" customHeight="1" x14ac:dyDescent="0.25">
      <c r="A3" s="71"/>
      <c r="B3" s="74"/>
      <c r="C3" s="75"/>
      <c r="D3" s="75"/>
      <c r="E3" s="75"/>
      <c r="F3" s="75"/>
      <c r="G3" s="75"/>
      <c r="H3" s="75"/>
    </row>
    <row r="4" spans="1:8" ht="39.75" x14ac:dyDescent="0.3">
      <c r="A4" s="2" t="s">
        <v>8</v>
      </c>
      <c r="B4" s="1" t="s">
        <v>1</v>
      </c>
      <c r="C4" s="2" t="s">
        <v>9</v>
      </c>
      <c r="D4" s="1" t="s">
        <v>2</v>
      </c>
      <c r="E4" s="1" t="s">
        <v>5</v>
      </c>
      <c r="F4" s="12" t="s">
        <v>6</v>
      </c>
      <c r="G4" s="12" t="s">
        <v>13</v>
      </c>
      <c r="H4" s="2" t="s">
        <v>7</v>
      </c>
    </row>
    <row r="5" spans="1:8" ht="20.100000000000001" customHeight="1" x14ac:dyDescent="0.25">
      <c r="A5" s="23" t="s">
        <v>11</v>
      </c>
      <c r="B5" s="24">
        <v>15000</v>
      </c>
      <c r="C5" s="24">
        <v>0</v>
      </c>
      <c r="D5" s="25">
        <v>2016</v>
      </c>
      <c r="E5" s="25"/>
      <c r="F5" s="25"/>
      <c r="G5" s="25" t="s">
        <v>14</v>
      </c>
      <c r="H5" s="26" t="s">
        <v>12</v>
      </c>
    </row>
    <row r="6" spans="1:8" ht="20.100000000000001" customHeight="1" x14ac:dyDescent="0.25">
      <c r="A6" s="23" t="s">
        <v>27</v>
      </c>
      <c r="B6" s="24">
        <v>0</v>
      </c>
      <c r="C6" s="24">
        <v>40000</v>
      </c>
      <c r="D6" s="25"/>
      <c r="E6" s="25"/>
      <c r="F6" s="25" t="s">
        <v>28</v>
      </c>
      <c r="G6" s="25" t="s">
        <v>14</v>
      </c>
      <c r="H6" s="26" t="s">
        <v>29</v>
      </c>
    </row>
    <row r="7" spans="1:8" ht="20.100000000000001" customHeight="1" x14ac:dyDescent="0.25">
      <c r="A7" s="23" t="s">
        <v>30</v>
      </c>
      <c r="B7" s="24">
        <v>170000</v>
      </c>
      <c r="C7" s="24">
        <v>100000</v>
      </c>
      <c r="D7" s="25"/>
      <c r="E7" s="25"/>
      <c r="F7" s="25" t="s">
        <v>28</v>
      </c>
      <c r="G7" s="25" t="s">
        <v>14</v>
      </c>
      <c r="H7" s="26" t="s">
        <v>29</v>
      </c>
    </row>
    <row r="8" spans="1:8" ht="20.100000000000001" customHeight="1" x14ac:dyDescent="0.25">
      <c r="A8" s="23" t="s">
        <v>31</v>
      </c>
      <c r="B8" s="24">
        <v>1300000</v>
      </c>
      <c r="C8" s="24">
        <v>700000</v>
      </c>
      <c r="D8" s="25"/>
      <c r="E8" s="25"/>
      <c r="F8" s="25" t="s">
        <v>28</v>
      </c>
      <c r="G8" s="25" t="s">
        <v>14</v>
      </c>
      <c r="H8" s="26" t="s">
        <v>29</v>
      </c>
    </row>
    <row r="9" spans="1:8" ht="20.100000000000001" customHeight="1" x14ac:dyDescent="0.25">
      <c r="A9" s="23" t="s">
        <v>32</v>
      </c>
      <c r="B9" s="24"/>
      <c r="C9" s="24">
        <v>0</v>
      </c>
      <c r="D9" s="25"/>
      <c r="E9" s="25"/>
      <c r="F9" s="25"/>
      <c r="G9" s="25" t="s">
        <v>14</v>
      </c>
      <c r="H9" s="26" t="s">
        <v>33</v>
      </c>
    </row>
    <row r="10" spans="1:8" ht="20.100000000000001" customHeight="1" x14ac:dyDescent="0.25">
      <c r="A10" s="23" t="s">
        <v>34</v>
      </c>
      <c r="B10" s="24">
        <v>0</v>
      </c>
      <c r="C10" s="24">
        <v>10000</v>
      </c>
      <c r="D10" s="25"/>
      <c r="E10" s="25"/>
      <c r="F10" s="25" t="s">
        <v>28</v>
      </c>
      <c r="G10" s="25" t="s">
        <v>14</v>
      </c>
      <c r="H10" s="26" t="s">
        <v>29</v>
      </c>
    </row>
    <row r="11" spans="1:8" ht="20.100000000000001" customHeight="1" x14ac:dyDescent="0.25">
      <c r="A11" s="23" t="s">
        <v>35</v>
      </c>
      <c r="B11" s="24">
        <v>15000</v>
      </c>
      <c r="C11" s="24">
        <v>10000</v>
      </c>
      <c r="D11" s="25"/>
      <c r="E11" s="25"/>
      <c r="F11" s="25"/>
      <c r="G11" s="25" t="s">
        <v>14</v>
      </c>
      <c r="H11" s="26"/>
    </row>
    <row r="12" spans="1:8" ht="20.100000000000001" customHeight="1" x14ac:dyDescent="0.25">
      <c r="A12" s="23" t="s">
        <v>36</v>
      </c>
      <c r="B12" s="24">
        <v>20000</v>
      </c>
      <c r="C12" s="24">
        <v>10000</v>
      </c>
      <c r="D12" s="25"/>
      <c r="E12" s="25"/>
      <c r="F12" s="25"/>
      <c r="G12" s="25" t="s">
        <v>14</v>
      </c>
      <c r="H12" s="26"/>
    </row>
    <row r="13" spans="1:8" ht="20.100000000000001" customHeight="1" x14ac:dyDescent="0.25">
      <c r="A13" s="23" t="s">
        <v>37</v>
      </c>
      <c r="B13" s="24">
        <v>0</v>
      </c>
      <c r="C13" s="24">
        <v>15000</v>
      </c>
      <c r="D13" s="25"/>
      <c r="E13" s="25"/>
      <c r="F13" s="25"/>
      <c r="G13" s="25" t="s">
        <v>14</v>
      </c>
      <c r="H13" s="26"/>
    </row>
    <row r="14" spans="1:8" ht="20.100000000000001" customHeight="1" x14ac:dyDescent="0.25">
      <c r="A14" s="23" t="s">
        <v>38</v>
      </c>
      <c r="B14" s="24">
        <v>0</v>
      </c>
      <c r="C14" s="24">
        <v>40000</v>
      </c>
      <c r="D14" s="25"/>
      <c r="E14" s="25"/>
      <c r="F14" s="25"/>
      <c r="G14" s="25" t="s">
        <v>14</v>
      </c>
      <c r="H14" s="26"/>
    </row>
    <row r="15" spans="1:8" ht="20.100000000000001" customHeight="1" x14ac:dyDescent="0.25">
      <c r="A15" s="23" t="s">
        <v>39</v>
      </c>
      <c r="B15" s="24">
        <v>170000</v>
      </c>
      <c r="C15" s="24">
        <v>170000</v>
      </c>
      <c r="D15" s="25">
        <v>2016</v>
      </c>
      <c r="E15" s="25"/>
      <c r="F15" s="25"/>
      <c r="G15" s="25" t="s">
        <v>14</v>
      </c>
      <c r="H15" s="26" t="s">
        <v>40</v>
      </c>
    </row>
    <row r="16" spans="1:8" ht="20.100000000000001" customHeight="1" thickBot="1" x14ac:dyDescent="0.3">
      <c r="A16" s="39" t="s">
        <v>41</v>
      </c>
      <c r="B16" s="9">
        <v>40000</v>
      </c>
      <c r="C16" s="9">
        <v>5000</v>
      </c>
      <c r="D16" s="32">
        <v>2014</v>
      </c>
      <c r="E16" s="32"/>
      <c r="F16" s="32" t="s">
        <v>42</v>
      </c>
      <c r="G16" s="32" t="s">
        <v>43</v>
      </c>
      <c r="H16" s="40"/>
    </row>
    <row r="17" spans="1:8" ht="20.100000000000001" customHeight="1" x14ac:dyDescent="0.25">
      <c r="A17" s="45" t="s">
        <v>15</v>
      </c>
      <c r="B17" s="46">
        <v>45000</v>
      </c>
      <c r="C17" s="46">
        <v>25000</v>
      </c>
      <c r="D17" s="47">
        <v>1985</v>
      </c>
      <c r="E17" s="47"/>
      <c r="F17" s="47"/>
      <c r="G17" s="47" t="s">
        <v>26</v>
      </c>
      <c r="H17" s="48"/>
    </row>
    <row r="18" spans="1:8" ht="20.100000000000001" customHeight="1" x14ac:dyDescent="0.25">
      <c r="A18" s="49" t="s">
        <v>16</v>
      </c>
      <c r="B18" s="24">
        <v>25000</v>
      </c>
      <c r="C18" s="24">
        <v>15000</v>
      </c>
      <c r="D18" s="25">
        <v>1985</v>
      </c>
      <c r="E18" s="25"/>
      <c r="F18" s="25"/>
      <c r="G18" s="25" t="s">
        <v>26</v>
      </c>
      <c r="H18" s="50"/>
    </row>
    <row r="19" spans="1:8" ht="20.100000000000001" customHeight="1" x14ac:dyDescent="0.25">
      <c r="A19" s="49" t="s">
        <v>17</v>
      </c>
      <c r="B19" s="24">
        <v>25000</v>
      </c>
      <c r="C19" s="24">
        <v>15000</v>
      </c>
      <c r="D19" s="25">
        <v>1985</v>
      </c>
      <c r="E19" s="25"/>
      <c r="F19" s="25"/>
      <c r="G19" s="25" t="s">
        <v>26</v>
      </c>
      <c r="H19" s="50"/>
    </row>
    <row r="20" spans="1:8" ht="20.100000000000001" customHeight="1" x14ac:dyDescent="0.25">
      <c r="A20" s="49" t="s">
        <v>18</v>
      </c>
      <c r="B20" s="24">
        <v>25000</v>
      </c>
      <c r="C20" s="24">
        <v>15000</v>
      </c>
      <c r="D20" s="25">
        <v>1985</v>
      </c>
      <c r="E20" s="25"/>
      <c r="F20" s="25"/>
      <c r="G20" s="25" t="s">
        <v>26</v>
      </c>
      <c r="H20" s="50"/>
    </row>
    <row r="21" spans="1:8" ht="20.100000000000001" customHeight="1" x14ac:dyDescent="0.25">
      <c r="A21" s="49" t="s">
        <v>19</v>
      </c>
      <c r="B21" s="24">
        <v>15000</v>
      </c>
      <c r="C21" s="24">
        <v>11000</v>
      </c>
      <c r="D21" s="25" t="s">
        <v>20</v>
      </c>
      <c r="E21" s="25"/>
      <c r="F21" s="25"/>
      <c r="G21" s="25" t="s">
        <v>26</v>
      </c>
      <c r="H21" s="50"/>
    </row>
    <row r="22" spans="1:8" ht="20.100000000000001" customHeight="1" x14ac:dyDescent="0.25">
      <c r="A22" s="49" t="s">
        <v>21</v>
      </c>
      <c r="B22" s="24">
        <v>15000</v>
      </c>
      <c r="C22" s="24">
        <v>11000</v>
      </c>
      <c r="D22" s="25" t="s">
        <v>20</v>
      </c>
      <c r="E22" s="25"/>
      <c r="F22" s="25"/>
      <c r="G22" s="25" t="s">
        <v>26</v>
      </c>
      <c r="H22" s="50"/>
    </row>
    <row r="23" spans="1:8" ht="20.100000000000001" customHeight="1" x14ac:dyDescent="0.25">
      <c r="A23" s="49" t="s">
        <v>22</v>
      </c>
      <c r="B23" s="24">
        <v>50000</v>
      </c>
      <c r="C23" s="24">
        <v>25000</v>
      </c>
      <c r="D23" s="25">
        <v>1985</v>
      </c>
      <c r="E23" s="25"/>
      <c r="F23" s="25"/>
      <c r="G23" s="25" t="s">
        <v>26</v>
      </c>
      <c r="H23" s="50"/>
    </row>
    <row r="24" spans="1:8" ht="20.100000000000001" customHeight="1" x14ac:dyDescent="0.25">
      <c r="A24" s="49" t="s">
        <v>23</v>
      </c>
      <c r="B24" s="24">
        <v>36000</v>
      </c>
      <c r="C24" s="24">
        <v>18000</v>
      </c>
      <c r="D24" s="25">
        <v>1985</v>
      </c>
      <c r="E24" s="25"/>
      <c r="F24" s="25"/>
      <c r="G24" s="25" t="s">
        <v>26</v>
      </c>
      <c r="H24" s="50"/>
    </row>
    <row r="25" spans="1:8" ht="20.100000000000001" customHeight="1" x14ac:dyDescent="0.25">
      <c r="A25" s="49" t="s">
        <v>24</v>
      </c>
      <c r="B25" s="24">
        <v>60000</v>
      </c>
      <c r="C25" s="24">
        <v>30000</v>
      </c>
      <c r="D25" s="25" t="s">
        <v>20</v>
      </c>
      <c r="E25" s="25"/>
      <c r="F25" s="25"/>
      <c r="G25" s="25" t="s">
        <v>26</v>
      </c>
      <c r="H25" s="50"/>
    </row>
    <row r="26" spans="1:8" ht="20.100000000000001" customHeight="1" thickBot="1" x14ac:dyDescent="0.3">
      <c r="A26" s="51" t="s">
        <v>25</v>
      </c>
      <c r="B26" s="52">
        <v>15000</v>
      </c>
      <c r="C26" s="52">
        <v>10000</v>
      </c>
      <c r="D26" s="10" t="s">
        <v>20</v>
      </c>
      <c r="E26" s="10"/>
      <c r="F26" s="10"/>
      <c r="G26" s="10" t="s">
        <v>26</v>
      </c>
      <c r="H26" s="53"/>
    </row>
    <row r="27" spans="1:8" ht="20.100000000000001" customHeight="1" x14ac:dyDescent="0.25">
      <c r="A27" s="41" t="s">
        <v>44</v>
      </c>
      <c r="B27" s="42">
        <v>650000</v>
      </c>
      <c r="C27" s="42">
        <v>600000</v>
      </c>
      <c r="D27" s="43">
        <v>2018</v>
      </c>
      <c r="E27" s="43"/>
      <c r="F27" s="43" t="s">
        <v>45</v>
      </c>
      <c r="G27" s="43" t="s">
        <v>68</v>
      </c>
      <c r="H27" s="44"/>
    </row>
    <row r="28" spans="1:8" ht="20.100000000000001" customHeight="1" x14ac:dyDescent="0.25">
      <c r="A28" s="23" t="s">
        <v>46</v>
      </c>
      <c r="B28" s="24">
        <v>30000</v>
      </c>
      <c r="C28" s="24">
        <v>10000</v>
      </c>
      <c r="D28" s="25" t="s">
        <v>47</v>
      </c>
      <c r="E28" s="25"/>
      <c r="F28" s="25"/>
      <c r="G28" s="25" t="s">
        <v>68</v>
      </c>
      <c r="H28" s="26"/>
    </row>
    <row r="29" spans="1:8" ht="20.100000000000001" customHeight="1" x14ac:dyDescent="0.25">
      <c r="A29" s="23" t="s">
        <v>48</v>
      </c>
      <c r="B29" s="24">
        <v>72000</v>
      </c>
      <c r="C29" s="24">
        <v>20000</v>
      </c>
      <c r="D29" s="25">
        <v>2000</v>
      </c>
      <c r="E29" s="25"/>
      <c r="F29" s="25"/>
      <c r="G29" s="25" t="s">
        <v>68</v>
      </c>
      <c r="H29" s="26"/>
    </row>
    <row r="30" spans="1:8" ht="20.100000000000001" customHeight="1" x14ac:dyDescent="0.25">
      <c r="A30" s="23" t="s">
        <v>49</v>
      </c>
      <c r="B30" s="24">
        <v>58000</v>
      </c>
      <c r="C30" s="24">
        <v>20000</v>
      </c>
      <c r="D30" s="25">
        <v>2000</v>
      </c>
      <c r="E30" s="25"/>
      <c r="F30" s="25"/>
      <c r="G30" s="25" t="s">
        <v>68</v>
      </c>
      <c r="H30" s="26"/>
    </row>
    <row r="31" spans="1:8" ht="20.100000000000001" customHeight="1" x14ac:dyDescent="0.25">
      <c r="A31" s="23" t="s">
        <v>50</v>
      </c>
      <c r="B31" s="24">
        <v>47750</v>
      </c>
      <c r="C31" s="24">
        <v>47750</v>
      </c>
      <c r="D31" s="25">
        <v>2016</v>
      </c>
      <c r="E31" s="25"/>
      <c r="F31" s="25"/>
      <c r="G31" s="25" t="s">
        <v>68</v>
      </c>
      <c r="H31" s="26"/>
    </row>
    <row r="32" spans="1:8" ht="15.75" x14ac:dyDescent="0.25">
      <c r="A32" s="23" t="s">
        <v>51</v>
      </c>
      <c r="B32" s="24">
        <v>25000</v>
      </c>
      <c r="C32" s="24">
        <v>25000</v>
      </c>
      <c r="D32" s="25" t="s">
        <v>52</v>
      </c>
      <c r="E32" s="25"/>
      <c r="F32" s="25"/>
      <c r="G32" s="25" t="s">
        <v>68</v>
      </c>
      <c r="H32" s="26"/>
    </row>
    <row r="33" spans="1:8" ht="15.75" x14ac:dyDescent="0.25">
      <c r="A33" s="23" t="s">
        <v>53</v>
      </c>
      <c r="B33" s="24">
        <v>48000</v>
      </c>
      <c r="C33" s="24">
        <v>25000</v>
      </c>
      <c r="D33" s="25">
        <v>2015</v>
      </c>
      <c r="E33" s="25"/>
      <c r="F33" s="25"/>
      <c r="G33" s="25" t="s">
        <v>68</v>
      </c>
      <c r="H33" s="26"/>
    </row>
    <row r="34" spans="1:8" ht="15.75" x14ac:dyDescent="0.25">
      <c r="A34" s="23" t="s">
        <v>54</v>
      </c>
      <c r="B34" s="24">
        <v>17000</v>
      </c>
      <c r="C34" s="24">
        <v>17000</v>
      </c>
      <c r="D34" s="25" t="s">
        <v>55</v>
      </c>
      <c r="E34" s="25"/>
      <c r="F34" s="25"/>
      <c r="G34" s="25" t="s">
        <v>68</v>
      </c>
      <c r="H34" s="26"/>
    </row>
    <row r="35" spans="1:8" ht="15.75" x14ac:dyDescent="0.25">
      <c r="A35" s="23" t="s">
        <v>56</v>
      </c>
      <c r="B35" s="24">
        <v>17000</v>
      </c>
      <c r="C35" s="24">
        <v>17000</v>
      </c>
      <c r="D35" s="25" t="s">
        <v>55</v>
      </c>
      <c r="E35" s="25"/>
      <c r="F35" s="25"/>
      <c r="G35" s="25" t="s">
        <v>68</v>
      </c>
      <c r="H35" s="26"/>
    </row>
    <row r="36" spans="1:8" ht="15.75" x14ac:dyDescent="0.25">
      <c r="A36" s="23" t="s">
        <v>57</v>
      </c>
      <c r="B36" s="24">
        <v>40000</v>
      </c>
      <c r="C36" s="24">
        <v>15000</v>
      </c>
      <c r="D36" s="25" t="s">
        <v>20</v>
      </c>
      <c r="E36" s="25"/>
      <c r="F36" s="25"/>
      <c r="G36" s="25" t="s">
        <v>68</v>
      </c>
      <c r="H36" s="26"/>
    </row>
    <row r="37" spans="1:8" ht="15.75" x14ac:dyDescent="0.25">
      <c r="A37" s="23" t="s">
        <v>58</v>
      </c>
      <c r="B37" s="24">
        <v>32000</v>
      </c>
      <c r="C37" s="24">
        <v>15000</v>
      </c>
      <c r="D37" s="25" t="s">
        <v>20</v>
      </c>
      <c r="E37" s="25"/>
      <c r="F37" s="25"/>
      <c r="G37" s="25" t="s">
        <v>68</v>
      </c>
      <c r="H37" s="26"/>
    </row>
    <row r="38" spans="1:8" ht="15.75" x14ac:dyDescent="0.25">
      <c r="A38" s="23" t="s">
        <v>59</v>
      </c>
      <c r="B38" s="24">
        <v>68000</v>
      </c>
      <c r="C38" s="24">
        <v>68000</v>
      </c>
      <c r="D38" s="25">
        <v>2015</v>
      </c>
      <c r="E38" s="25"/>
      <c r="F38" s="25"/>
      <c r="G38" s="25" t="s">
        <v>68</v>
      </c>
      <c r="H38" s="26"/>
    </row>
    <row r="39" spans="1:8" ht="15.75" x14ac:dyDescent="0.25">
      <c r="A39" s="23" t="s">
        <v>60</v>
      </c>
      <c r="B39" s="24">
        <v>90000</v>
      </c>
      <c r="C39" s="24">
        <v>50000</v>
      </c>
      <c r="D39" s="25">
        <v>2014</v>
      </c>
      <c r="E39" s="25"/>
      <c r="F39" s="25"/>
      <c r="G39" s="25" t="s">
        <v>68</v>
      </c>
      <c r="H39" s="26"/>
    </row>
    <row r="40" spans="1:8" ht="15.75" x14ac:dyDescent="0.25">
      <c r="A40" s="23" t="s">
        <v>61</v>
      </c>
      <c r="B40" s="24">
        <v>60000</v>
      </c>
      <c r="C40" s="24">
        <v>60000</v>
      </c>
      <c r="D40" s="25">
        <v>2014</v>
      </c>
      <c r="E40" s="25"/>
      <c r="F40" s="25"/>
      <c r="G40" s="25" t="s">
        <v>68</v>
      </c>
      <c r="H40" s="26"/>
    </row>
    <row r="41" spans="1:8" ht="15.75" x14ac:dyDescent="0.25">
      <c r="A41" s="23" t="s">
        <v>62</v>
      </c>
      <c r="B41" s="24">
        <v>23000</v>
      </c>
      <c r="C41" s="24">
        <v>23000</v>
      </c>
      <c r="D41" s="25">
        <v>2014</v>
      </c>
      <c r="E41" s="25"/>
      <c r="F41" s="25"/>
      <c r="G41" s="25" t="s">
        <v>68</v>
      </c>
      <c r="H41" s="26"/>
    </row>
    <row r="42" spans="1:8" ht="15.75" x14ac:dyDescent="0.25">
      <c r="A42" s="23" t="s">
        <v>63</v>
      </c>
      <c r="B42" s="24">
        <v>90000</v>
      </c>
      <c r="C42" s="24">
        <v>50000</v>
      </c>
      <c r="D42" s="25" t="s">
        <v>20</v>
      </c>
      <c r="E42" s="25"/>
      <c r="F42" s="25"/>
      <c r="G42" s="25" t="s">
        <v>68</v>
      </c>
      <c r="H42" s="26"/>
    </row>
    <row r="43" spans="1:8" ht="15.75" x14ac:dyDescent="0.25">
      <c r="A43" s="23" t="s">
        <v>62</v>
      </c>
      <c r="B43" s="24">
        <v>35000</v>
      </c>
      <c r="C43" s="24">
        <v>20000</v>
      </c>
      <c r="D43" s="25" t="s">
        <v>20</v>
      </c>
      <c r="E43" s="25"/>
      <c r="F43" s="25"/>
      <c r="G43" s="25" t="s">
        <v>68</v>
      </c>
      <c r="H43" s="26"/>
    </row>
    <row r="44" spans="1:8" ht="15.75" x14ac:dyDescent="0.25">
      <c r="A44" s="23" t="s">
        <v>64</v>
      </c>
      <c r="B44" s="24">
        <v>75000</v>
      </c>
      <c r="C44" s="24">
        <v>75000</v>
      </c>
      <c r="D44" s="25" t="s">
        <v>65</v>
      </c>
      <c r="E44" s="25"/>
      <c r="F44" s="25"/>
      <c r="G44" s="25" t="s">
        <v>68</v>
      </c>
      <c r="H44" s="26"/>
    </row>
    <row r="45" spans="1:8" ht="15.75" x14ac:dyDescent="0.25">
      <c r="A45" s="23" t="s">
        <v>66</v>
      </c>
      <c r="B45" s="24">
        <v>400000</v>
      </c>
      <c r="C45" s="24">
        <v>400000</v>
      </c>
      <c r="D45" s="25">
        <v>2015</v>
      </c>
      <c r="E45" s="25"/>
      <c r="F45" s="25"/>
      <c r="G45" s="25" t="s">
        <v>68</v>
      </c>
      <c r="H45" s="26"/>
    </row>
    <row r="46" spans="1:8" ht="15.75" x14ac:dyDescent="0.25">
      <c r="A46" s="30" t="s">
        <v>67</v>
      </c>
      <c r="B46" s="9">
        <v>360000</v>
      </c>
      <c r="C46" s="9">
        <v>360000</v>
      </c>
      <c r="D46" s="32">
        <v>2014</v>
      </c>
      <c r="E46" s="32"/>
      <c r="F46" s="32"/>
      <c r="G46" s="33" t="s">
        <v>68</v>
      </c>
      <c r="H46" s="40"/>
    </row>
    <row r="47" spans="1:8" ht="15.75" x14ac:dyDescent="0.25">
      <c r="A47" s="30" t="s">
        <v>106</v>
      </c>
      <c r="B47" s="67">
        <v>43750</v>
      </c>
      <c r="C47" s="67">
        <v>43750</v>
      </c>
      <c r="D47" s="32">
        <v>2019</v>
      </c>
      <c r="E47" s="32"/>
      <c r="F47" s="32"/>
      <c r="G47" s="33" t="s">
        <v>68</v>
      </c>
      <c r="H47" s="40"/>
    </row>
    <row r="48" spans="1:8" ht="15.75" x14ac:dyDescent="0.25">
      <c r="A48" s="30" t="s">
        <v>107</v>
      </c>
      <c r="B48" s="67">
        <v>130000</v>
      </c>
      <c r="C48" s="67">
        <v>100000</v>
      </c>
      <c r="D48" s="32">
        <v>2015</v>
      </c>
      <c r="E48" s="32"/>
      <c r="F48" s="32"/>
      <c r="G48" s="33" t="s">
        <v>68</v>
      </c>
      <c r="H48" s="40"/>
    </row>
    <row r="49" spans="1:8" ht="16.5" thickBot="1" x14ac:dyDescent="0.3">
      <c r="A49" s="30" t="s">
        <v>108</v>
      </c>
      <c r="B49" s="9">
        <v>22500</v>
      </c>
      <c r="C49" s="9">
        <v>20000</v>
      </c>
      <c r="D49" s="32">
        <v>2019</v>
      </c>
      <c r="E49" s="32"/>
      <c r="F49" s="32"/>
      <c r="G49" s="32" t="s">
        <v>68</v>
      </c>
      <c r="H49" s="40"/>
    </row>
    <row r="50" spans="1:8" ht="48" thickBot="1" x14ac:dyDescent="0.3">
      <c r="A50" s="55" t="s">
        <v>70</v>
      </c>
      <c r="B50" s="56">
        <v>60000</v>
      </c>
      <c r="C50" s="56">
        <v>46500</v>
      </c>
      <c r="D50" s="57" t="s">
        <v>20</v>
      </c>
      <c r="E50" s="57"/>
      <c r="F50" s="57"/>
      <c r="G50" s="57" t="s">
        <v>71</v>
      </c>
      <c r="H50" s="58" t="s">
        <v>72</v>
      </c>
    </row>
    <row r="51" spans="1:8" ht="15.75" x14ac:dyDescent="0.25">
      <c r="A51" s="59"/>
      <c r="B51" s="60"/>
      <c r="C51" s="64" t="s">
        <v>102</v>
      </c>
      <c r="D51" s="61"/>
      <c r="E51" s="61"/>
      <c r="F51" s="61"/>
      <c r="G51" s="63" t="s">
        <v>101</v>
      </c>
      <c r="H51" s="62"/>
    </row>
    <row r="52" spans="1:8" ht="15.75" x14ac:dyDescent="0.25">
      <c r="A52" s="59"/>
      <c r="B52" s="60"/>
      <c r="C52" s="64"/>
      <c r="D52" s="61"/>
      <c r="E52" s="61"/>
      <c r="F52" s="61"/>
      <c r="G52" s="63"/>
      <c r="H52" s="62"/>
    </row>
    <row r="53" spans="1:8" ht="15.75" x14ac:dyDescent="0.25">
      <c r="A53" s="59"/>
      <c r="B53" s="60"/>
      <c r="C53" s="64"/>
      <c r="D53" s="61"/>
      <c r="E53" s="61"/>
      <c r="F53" s="61"/>
      <c r="G53" s="63"/>
      <c r="H53" s="62"/>
    </row>
    <row r="54" spans="1:8" ht="15.75" x14ac:dyDescent="0.25">
      <c r="A54" s="59"/>
      <c r="B54" s="60"/>
      <c r="C54" s="64"/>
      <c r="D54" s="61"/>
      <c r="E54" s="61"/>
      <c r="F54" s="61"/>
      <c r="G54" s="63"/>
      <c r="H54" s="62"/>
    </row>
    <row r="55" spans="1:8" ht="15.75" x14ac:dyDescent="0.25">
      <c r="A55" s="59"/>
      <c r="B55" s="60"/>
      <c r="C55" s="64"/>
      <c r="D55" s="61"/>
      <c r="E55" s="61"/>
      <c r="F55" s="61"/>
      <c r="G55" s="63" t="s">
        <v>103</v>
      </c>
      <c r="H55" s="62"/>
    </row>
    <row r="56" spans="1:8" ht="15.75" x14ac:dyDescent="0.25">
      <c r="A56" s="59"/>
      <c r="B56" s="60"/>
      <c r="C56" s="64"/>
      <c r="D56" s="61"/>
      <c r="E56" s="61"/>
      <c r="F56" s="61"/>
      <c r="G56" s="63"/>
      <c r="H56" s="62"/>
    </row>
    <row r="57" spans="1:8" ht="15.75" x14ac:dyDescent="0.25">
      <c r="A57" s="59"/>
      <c r="B57" s="60"/>
      <c r="C57" s="64"/>
      <c r="D57" s="61"/>
      <c r="E57" s="61"/>
      <c r="F57" s="61"/>
      <c r="G57" s="63"/>
      <c r="H57" s="62"/>
    </row>
    <row r="58" spans="1:8" ht="15.75" x14ac:dyDescent="0.25">
      <c r="A58" s="66" t="s">
        <v>105</v>
      </c>
      <c r="B58" s="88">
        <v>29000</v>
      </c>
      <c r="C58" s="88">
        <v>29000</v>
      </c>
      <c r="D58" s="89">
        <v>2019</v>
      </c>
      <c r="E58" s="89"/>
      <c r="F58" s="89"/>
      <c r="G58" s="89" t="s">
        <v>104</v>
      </c>
      <c r="H58" s="62"/>
    </row>
    <row r="59" spans="1:8" ht="15.75" x14ac:dyDescent="0.25">
      <c r="A59" s="66" t="s">
        <v>113</v>
      </c>
      <c r="B59" s="90">
        <v>17000</v>
      </c>
      <c r="C59" s="90">
        <v>15000</v>
      </c>
      <c r="D59" s="89">
        <v>2019</v>
      </c>
      <c r="E59" s="89"/>
      <c r="F59" s="89"/>
      <c r="G59" s="89" t="s">
        <v>104</v>
      </c>
      <c r="H59" s="62"/>
    </row>
    <row r="60" spans="1:8" ht="15.75" x14ac:dyDescent="0.25">
      <c r="A60" s="54"/>
      <c r="B60" s="42">
        <v>0</v>
      </c>
      <c r="C60" s="42">
        <v>0</v>
      </c>
      <c r="D60" s="43"/>
      <c r="E60" s="43"/>
      <c r="F60" s="43"/>
      <c r="G60" s="43"/>
      <c r="H60" s="44"/>
    </row>
    <row r="61" spans="1:8" ht="20.25" customHeight="1" x14ac:dyDescent="0.25">
      <c r="A61" s="27" t="s">
        <v>73</v>
      </c>
      <c r="B61" s="24">
        <v>150000</v>
      </c>
      <c r="C61" s="24">
        <v>50000</v>
      </c>
      <c r="D61" s="28" t="s">
        <v>20</v>
      </c>
      <c r="E61" s="25"/>
      <c r="F61" s="25"/>
      <c r="G61" s="28" t="s">
        <v>74</v>
      </c>
      <c r="H61" s="29" t="s">
        <v>100</v>
      </c>
    </row>
    <row r="62" spans="1:8" ht="15.75" x14ac:dyDescent="0.25">
      <c r="A62" s="27" t="s">
        <v>76</v>
      </c>
      <c r="B62" s="24">
        <v>9600</v>
      </c>
      <c r="C62" s="24">
        <v>2000</v>
      </c>
      <c r="D62" s="25">
        <v>2014</v>
      </c>
      <c r="E62" s="25"/>
      <c r="F62" s="25"/>
      <c r="G62" s="28" t="s">
        <v>74</v>
      </c>
      <c r="H62" s="29" t="s">
        <v>99</v>
      </c>
    </row>
    <row r="63" spans="1:8" ht="15.75" x14ac:dyDescent="0.25">
      <c r="A63" s="27" t="s">
        <v>75</v>
      </c>
      <c r="B63" s="24">
        <v>20000</v>
      </c>
      <c r="C63" s="24">
        <v>2000</v>
      </c>
      <c r="D63" s="25">
        <v>2014</v>
      </c>
      <c r="E63" s="25"/>
      <c r="F63" s="25"/>
      <c r="G63" s="28" t="s">
        <v>74</v>
      </c>
      <c r="H63" s="26"/>
    </row>
    <row r="64" spans="1:8" ht="15.75" x14ac:dyDescent="0.25">
      <c r="A64" s="27" t="s">
        <v>77</v>
      </c>
      <c r="B64" s="24">
        <v>5750</v>
      </c>
      <c r="C64" s="24">
        <v>5000</v>
      </c>
      <c r="D64" s="25">
        <v>2014</v>
      </c>
      <c r="E64" s="25"/>
      <c r="F64" s="25"/>
      <c r="G64" s="28" t="s">
        <v>74</v>
      </c>
      <c r="H64" s="29" t="s">
        <v>78</v>
      </c>
    </row>
    <row r="65" spans="1:15" ht="16.5" thickBot="1" x14ac:dyDescent="0.3">
      <c r="A65" s="27" t="s">
        <v>79</v>
      </c>
      <c r="B65" s="24">
        <v>1800</v>
      </c>
      <c r="C65" s="24">
        <v>1500</v>
      </c>
      <c r="D65" s="25">
        <v>2014</v>
      </c>
      <c r="E65" s="25"/>
      <c r="F65" s="25"/>
      <c r="G65" s="28" t="s">
        <v>74</v>
      </c>
      <c r="H65" s="26"/>
    </row>
    <row r="66" spans="1:15" ht="16.5" thickBot="1" x14ac:dyDescent="0.3">
      <c r="A66" s="27" t="s">
        <v>80</v>
      </c>
      <c r="B66" s="24">
        <v>21000</v>
      </c>
      <c r="C66" s="24">
        <v>18000</v>
      </c>
      <c r="D66" s="25">
        <v>2014</v>
      </c>
      <c r="E66" s="25"/>
      <c r="F66" s="25"/>
      <c r="G66" s="28" t="s">
        <v>74</v>
      </c>
      <c r="H66" s="29" t="s">
        <v>81</v>
      </c>
      <c r="N66" s="4"/>
      <c r="O66" s="4"/>
    </row>
    <row r="67" spans="1:15" ht="17.25" thickTop="1" thickBot="1" x14ac:dyDescent="0.3">
      <c r="A67" s="35" t="s">
        <v>82</v>
      </c>
      <c r="B67" s="36">
        <v>9000</v>
      </c>
      <c r="C67" s="36">
        <v>8000</v>
      </c>
      <c r="D67" s="37">
        <v>2014</v>
      </c>
      <c r="E67" s="37"/>
      <c r="F67" s="37"/>
      <c r="G67" s="37" t="s">
        <v>74</v>
      </c>
      <c r="H67" s="38"/>
    </row>
    <row r="68" spans="1:15" ht="15.75" x14ac:dyDescent="0.25">
      <c r="A68" s="30" t="s">
        <v>83</v>
      </c>
      <c r="B68" s="9">
        <v>5750</v>
      </c>
      <c r="C68" s="9">
        <v>5500</v>
      </c>
      <c r="D68" s="33">
        <v>2014</v>
      </c>
      <c r="E68" s="32"/>
      <c r="F68" s="32"/>
      <c r="G68" s="33" t="s">
        <v>74</v>
      </c>
      <c r="H68" s="34"/>
    </row>
    <row r="69" spans="1:15" ht="15.75" x14ac:dyDescent="0.25">
      <c r="A69" s="30" t="s">
        <v>84</v>
      </c>
      <c r="B69" s="9">
        <v>7500</v>
      </c>
      <c r="C69" s="9">
        <v>7000</v>
      </c>
      <c r="D69" s="32">
        <v>2014</v>
      </c>
      <c r="E69" s="32"/>
      <c r="F69" s="32"/>
      <c r="G69" s="33" t="s">
        <v>74</v>
      </c>
      <c r="H69" s="34"/>
    </row>
    <row r="70" spans="1:15" ht="15.75" x14ac:dyDescent="0.25">
      <c r="A70" s="30" t="s">
        <v>85</v>
      </c>
      <c r="B70" s="9">
        <v>7400</v>
      </c>
      <c r="C70" s="9">
        <v>7000</v>
      </c>
      <c r="D70" s="32">
        <v>2014</v>
      </c>
      <c r="E70" s="32"/>
      <c r="F70" s="32"/>
      <c r="G70" s="33" t="s">
        <v>74</v>
      </c>
      <c r="H70" s="34"/>
    </row>
    <row r="71" spans="1:15" ht="15.75" x14ac:dyDescent="0.25">
      <c r="A71" s="30" t="s">
        <v>86</v>
      </c>
      <c r="B71" s="9">
        <v>140000</v>
      </c>
      <c r="C71" s="9">
        <v>13000</v>
      </c>
      <c r="D71" s="32">
        <v>2015</v>
      </c>
      <c r="E71" s="32"/>
      <c r="F71" s="32"/>
      <c r="G71" s="33" t="s">
        <v>74</v>
      </c>
      <c r="H71" s="34"/>
    </row>
    <row r="72" spans="1:15" ht="15.75" x14ac:dyDescent="0.25">
      <c r="A72" s="30" t="s">
        <v>87</v>
      </c>
      <c r="B72" s="9">
        <v>8500</v>
      </c>
      <c r="C72" s="9">
        <v>8000</v>
      </c>
      <c r="D72" s="32">
        <v>2015</v>
      </c>
      <c r="E72" s="32"/>
      <c r="F72" s="32"/>
      <c r="G72" s="33" t="s">
        <v>74</v>
      </c>
      <c r="H72" s="34"/>
    </row>
    <row r="73" spans="1:15" ht="16.5" thickBot="1" x14ac:dyDescent="0.3">
      <c r="A73" s="30" t="s">
        <v>88</v>
      </c>
      <c r="B73" s="9">
        <v>14300</v>
      </c>
      <c r="C73" s="9">
        <v>13500</v>
      </c>
      <c r="D73" s="32">
        <v>2015</v>
      </c>
      <c r="E73" s="32"/>
      <c r="F73" s="32"/>
      <c r="G73" s="33" t="s">
        <v>74</v>
      </c>
      <c r="H73" s="34"/>
    </row>
    <row r="74" spans="1:15" ht="16.5" thickBot="1" x14ac:dyDescent="0.3">
      <c r="A74" s="30" t="s">
        <v>89</v>
      </c>
      <c r="B74" s="9">
        <v>6700</v>
      </c>
      <c r="C74" s="9">
        <v>6400</v>
      </c>
      <c r="D74" s="32">
        <v>2015</v>
      </c>
      <c r="E74" s="32"/>
      <c r="F74" s="32"/>
      <c r="G74" s="33" t="s">
        <v>74</v>
      </c>
      <c r="H74" s="34"/>
      <c r="N74" s="4"/>
      <c r="O74" s="4"/>
    </row>
    <row r="75" spans="1:15" ht="16.5" thickTop="1" x14ac:dyDescent="0.25">
      <c r="A75" s="30" t="s">
        <v>90</v>
      </c>
      <c r="B75" s="9">
        <v>7700</v>
      </c>
      <c r="C75" s="9">
        <v>7000</v>
      </c>
      <c r="D75" s="32">
        <v>2015</v>
      </c>
      <c r="E75" s="32"/>
      <c r="F75" s="32"/>
      <c r="G75" s="33" t="s">
        <v>74</v>
      </c>
      <c r="H75" s="34"/>
    </row>
    <row r="76" spans="1:15" ht="15.75" x14ac:dyDescent="0.25">
      <c r="A76" s="30" t="s">
        <v>91</v>
      </c>
      <c r="B76" s="9">
        <v>4400</v>
      </c>
      <c r="C76" s="9">
        <v>4000</v>
      </c>
      <c r="D76" s="32">
        <v>2015</v>
      </c>
      <c r="E76" s="32"/>
      <c r="F76" s="32"/>
      <c r="G76" s="33" t="s">
        <v>74</v>
      </c>
      <c r="H76" s="34"/>
    </row>
    <row r="77" spans="1:15" ht="15.75" x14ac:dyDescent="0.25">
      <c r="A77" s="30" t="s">
        <v>92</v>
      </c>
      <c r="B77" s="9">
        <v>2700</v>
      </c>
      <c r="C77" s="9">
        <v>2500</v>
      </c>
      <c r="D77" s="32">
        <v>2015</v>
      </c>
      <c r="E77" s="32"/>
      <c r="F77" s="32"/>
      <c r="G77" s="33" t="s">
        <v>74</v>
      </c>
      <c r="H77" s="34"/>
    </row>
    <row r="78" spans="1:15" ht="15.75" x14ac:dyDescent="0.25">
      <c r="A78" s="30" t="s">
        <v>93</v>
      </c>
      <c r="B78" s="9">
        <v>33000</v>
      </c>
      <c r="C78" s="9">
        <v>30000</v>
      </c>
      <c r="D78" s="32">
        <v>2015</v>
      </c>
      <c r="E78" s="32"/>
      <c r="F78" s="32"/>
      <c r="G78" s="33" t="s">
        <v>74</v>
      </c>
      <c r="H78" s="34" t="s">
        <v>99</v>
      </c>
    </row>
    <row r="79" spans="1:15" ht="15.75" x14ac:dyDescent="0.25">
      <c r="A79" s="30" t="s">
        <v>94</v>
      </c>
      <c r="B79" s="9">
        <v>11000</v>
      </c>
      <c r="C79" s="9">
        <v>9000</v>
      </c>
      <c r="D79" s="32">
        <v>2015</v>
      </c>
      <c r="E79" s="32"/>
      <c r="F79" s="32"/>
      <c r="G79" s="33" t="s">
        <v>74</v>
      </c>
      <c r="H79" s="34"/>
    </row>
    <row r="80" spans="1:15" ht="15.75" x14ac:dyDescent="0.25">
      <c r="A80" s="30" t="s">
        <v>95</v>
      </c>
      <c r="B80" s="9">
        <v>76000</v>
      </c>
      <c r="C80" s="9">
        <v>50000</v>
      </c>
      <c r="D80" s="32">
        <v>2017</v>
      </c>
      <c r="E80" s="32"/>
      <c r="F80" s="32"/>
      <c r="G80" s="33" t="s">
        <v>74</v>
      </c>
      <c r="H80" s="34"/>
    </row>
    <row r="81" spans="1:8" ht="15.75" x14ac:dyDescent="0.25">
      <c r="A81" s="30" t="s">
        <v>96</v>
      </c>
      <c r="B81" s="9">
        <v>5000</v>
      </c>
      <c r="C81" s="9">
        <v>1000</v>
      </c>
      <c r="D81" s="32">
        <v>2017</v>
      </c>
      <c r="E81" s="32"/>
      <c r="F81" s="32"/>
      <c r="G81" s="33" t="s">
        <v>74</v>
      </c>
      <c r="H81" s="34"/>
    </row>
    <row r="82" spans="1:8" ht="15.75" x14ac:dyDescent="0.25">
      <c r="A82" s="30" t="s">
        <v>97</v>
      </c>
      <c r="B82" s="9">
        <v>4500</v>
      </c>
      <c r="C82" s="9">
        <v>1000</v>
      </c>
      <c r="D82" s="32">
        <v>2017</v>
      </c>
      <c r="E82" s="32"/>
      <c r="F82" s="32"/>
      <c r="G82" s="33" t="s">
        <v>74</v>
      </c>
      <c r="H82" s="34" t="s">
        <v>98</v>
      </c>
    </row>
    <row r="83" spans="1:8" ht="15.75" x14ac:dyDescent="0.25">
      <c r="A83" s="77" t="s">
        <v>111</v>
      </c>
      <c r="B83" s="78">
        <v>16672</v>
      </c>
      <c r="C83" s="79">
        <v>16000</v>
      </c>
      <c r="D83" s="80">
        <v>2019</v>
      </c>
      <c r="E83" s="80"/>
      <c r="F83" s="80"/>
      <c r="G83" s="80" t="s">
        <v>110</v>
      </c>
      <c r="H83" s="23"/>
    </row>
    <row r="84" spans="1:8" ht="15.75" x14ac:dyDescent="0.25">
      <c r="A84" s="81" t="s">
        <v>112</v>
      </c>
      <c r="B84" s="78">
        <v>37860</v>
      </c>
      <c r="C84" s="78">
        <v>37000</v>
      </c>
      <c r="D84" s="82">
        <v>2019</v>
      </c>
      <c r="E84" s="83"/>
      <c r="F84" s="83"/>
      <c r="G84" s="82" t="s">
        <v>110</v>
      </c>
      <c r="H84" s="68"/>
    </row>
    <row r="85" spans="1:8" ht="15.75" x14ac:dyDescent="0.25">
      <c r="A85" s="84" t="s">
        <v>114</v>
      </c>
      <c r="B85" s="85">
        <v>18600</v>
      </c>
      <c r="C85" s="85">
        <v>18000</v>
      </c>
      <c r="D85" s="86">
        <v>2019</v>
      </c>
      <c r="E85" s="87"/>
      <c r="F85" s="87"/>
      <c r="G85" s="82" t="s">
        <v>110</v>
      </c>
      <c r="H85" s="76"/>
    </row>
    <row r="86" spans="1:8" ht="15.75" x14ac:dyDescent="0.25">
      <c r="A86" s="84" t="s">
        <v>115</v>
      </c>
      <c r="B86" s="85">
        <v>15650</v>
      </c>
      <c r="C86" s="85">
        <v>15000</v>
      </c>
      <c r="D86" s="86">
        <v>2019</v>
      </c>
      <c r="E86" s="87"/>
      <c r="F86" s="87"/>
      <c r="G86" s="82" t="s">
        <v>110</v>
      </c>
      <c r="H86" s="76"/>
    </row>
    <row r="87" spans="1:8" ht="15.75" x14ac:dyDescent="0.25">
      <c r="A87" s="84" t="s">
        <v>116</v>
      </c>
      <c r="B87" s="85">
        <v>40000</v>
      </c>
      <c r="C87" s="85">
        <v>40000</v>
      </c>
      <c r="D87" s="86">
        <v>2019</v>
      </c>
      <c r="E87" s="87"/>
      <c r="F87" s="87"/>
      <c r="G87" s="82" t="s">
        <v>110</v>
      </c>
      <c r="H87" s="76"/>
    </row>
    <row r="88" spans="1:8" ht="16.5" thickBot="1" x14ac:dyDescent="0.3">
      <c r="A88" s="30"/>
      <c r="B88" s="9"/>
      <c r="C88" s="9"/>
      <c r="D88" s="10"/>
      <c r="E88" s="10"/>
      <c r="F88" s="10"/>
      <c r="G88" s="31"/>
      <c r="H88" s="11"/>
    </row>
    <row r="89" spans="1:8" ht="19.5" thickBot="1" x14ac:dyDescent="0.35">
      <c r="A89" s="3" t="s">
        <v>3</v>
      </c>
      <c r="B89" s="4">
        <f>SUM(B5:B88)</f>
        <v>5261382</v>
      </c>
      <c r="C89" s="4">
        <f>SUM(C5:C88)</f>
        <v>3824400</v>
      </c>
    </row>
    <row r="90" spans="1:8" ht="15.75" thickTop="1" x14ac:dyDescent="0.25"/>
  </sheetData>
  <mergeCells count="4">
    <mergeCell ref="A1:A3"/>
    <mergeCell ref="B1:H1"/>
    <mergeCell ref="B2:B3"/>
    <mergeCell ref="C2:H3"/>
  </mergeCells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26932-9F05-442F-A1C6-CA6FCBDC7AFA}">
  <dimension ref="C6:E44"/>
  <sheetViews>
    <sheetView workbookViewId="0">
      <selection activeCell="D50" sqref="D50"/>
    </sheetView>
  </sheetViews>
  <sheetFormatPr baseColWidth="10" defaultRowHeight="15" x14ac:dyDescent="0.25"/>
  <cols>
    <col min="1" max="16384" width="11.42578125" style="22"/>
  </cols>
  <sheetData>
    <row r="6" spans="3:5" x14ac:dyDescent="0.25">
      <c r="C6" s="68"/>
      <c r="D6" s="68" t="s">
        <v>1</v>
      </c>
      <c r="E6" s="68" t="s">
        <v>109</v>
      </c>
    </row>
    <row r="7" spans="3:5" x14ac:dyDescent="0.25">
      <c r="C7" s="68" t="s">
        <v>14</v>
      </c>
      <c r="D7" s="68">
        <v>1730000</v>
      </c>
      <c r="E7" s="68">
        <v>1095000</v>
      </c>
    </row>
    <row r="8" spans="3:5" x14ac:dyDescent="0.25">
      <c r="C8" s="68" t="s">
        <v>43</v>
      </c>
      <c r="D8" s="68">
        <v>40000</v>
      </c>
      <c r="E8" s="68">
        <v>5000</v>
      </c>
    </row>
    <row r="9" spans="3:5" x14ac:dyDescent="0.25">
      <c r="C9" s="68" t="s">
        <v>26</v>
      </c>
      <c r="D9" s="68">
        <v>311000</v>
      </c>
      <c r="E9" s="68">
        <v>175000</v>
      </c>
    </row>
    <row r="10" spans="3:5" x14ac:dyDescent="0.25">
      <c r="C10" s="68" t="s">
        <v>68</v>
      </c>
      <c r="D10" s="68">
        <v>2434000</v>
      </c>
      <c r="E10" s="68">
        <v>2081500</v>
      </c>
    </row>
    <row r="11" spans="3:5" x14ac:dyDescent="0.25">
      <c r="C11" s="68" t="s">
        <v>71</v>
      </c>
      <c r="D11" s="68">
        <v>60000</v>
      </c>
      <c r="E11" s="68">
        <v>46500</v>
      </c>
    </row>
    <row r="12" spans="3:5" x14ac:dyDescent="0.25">
      <c r="C12" s="68" t="s">
        <v>104</v>
      </c>
      <c r="D12" s="68">
        <v>29000</v>
      </c>
      <c r="E12" s="68">
        <v>29000</v>
      </c>
    </row>
    <row r="13" spans="3:5" x14ac:dyDescent="0.25">
      <c r="C13" s="68" t="s">
        <v>110</v>
      </c>
      <c r="D13" s="68">
        <v>551600</v>
      </c>
      <c r="E13" s="68">
        <v>251400</v>
      </c>
    </row>
    <row r="14" spans="3:5" x14ac:dyDescent="0.25">
      <c r="C14" s="69" t="s">
        <v>3</v>
      </c>
      <c r="D14" s="68">
        <f>SUM(D7:D13)</f>
        <v>5155600</v>
      </c>
      <c r="E14" s="68">
        <f>SUM(E7:E13)</f>
        <v>3683400</v>
      </c>
    </row>
    <row r="36" spans="3:4" x14ac:dyDescent="0.25">
      <c r="C36" s="68"/>
      <c r="D36" s="68" t="s">
        <v>109</v>
      </c>
    </row>
    <row r="37" spans="3:4" x14ac:dyDescent="0.25">
      <c r="C37" s="68" t="s">
        <v>14</v>
      </c>
      <c r="D37" s="68">
        <v>1095000</v>
      </c>
    </row>
    <row r="38" spans="3:4" x14ac:dyDescent="0.25">
      <c r="C38" s="68" t="s">
        <v>43</v>
      </c>
      <c r="D38" s="68">
        <v>5000</v>
      </c>
    </row>
    <row r="39" spans="3:4" x14ac:dyDescent="0.25">
      <c r="C39" s="68" t="s">
        <v>26</v>
      </c>
      <c r="D39" s="68">
        <v>175000</v>
      </c>
    </row>
    <row r="40" spans="3:4" x14ac:dyDescent="0.25">
      <c r="C40" s="68" t="s">
        <v>68</v>
      </c>
      <c r="D40" s="68">
        <v>2081500</v>
      </c>
    </row>
    <row r="41" spans="3:4" x14ac:dyDescent="0.25">
      <c r="C41" s="68" t="s">
        <v>71</v>
      </c>
      <c r="D41" s="68">
        <v>46500</v>
      </c>
    </row>
    <row r="42" spans="3:4" x14ac:dyDescent="0.25">
      <c r="C42" s="68" t="s">
        <v>104</v>
      </c>
      <c r="D42" s="68">
        <v>29000</v>
      </c>
    </row>
    <row r="43" spans="3:4" x14ac:dyDescent="0.25">
      <c r="C43" s="68" t="s">
        <v>110</v>
      </c>
      <c r="D43" s="68">
        <v>251400</v>
      </c>
    </row>
    <row r="44" spans="3:4" x14ac:dyDescent="0.25">
      <c r="C44" s="68" t="s">
        <v>3</v>
      </c>
      <c r="D44" s="68">
        <f>SUM(D37:D43)</f>
        <v>3683400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14941-FD18-44E7-9E43-5AA1D2E52662}">
  <dimension ref="A1:R23"/>
  <sheetViews>
    <sheetView workbookViewId="0">
      <selection activeCell="L22" sqref="L22"/>
    </sheetView>
  </sheetViews>
  <sheetFormatPr baseColWidth="10" defaultRowHeight="15" x14ac:dyDescent="0.25"/>
  <cols>
    <col min="1" max="1" width="23.85546875" customWidth="1"/>
    <col min="2" max="2" width="18.140625" customWidth="1"/>
    <col min="3" max="3" width="19.5703125" customWidth="1"/>
  </cols>
  <sheetData>
    <row r="1" spans="1:18" ht="15.75" x14ac:dyDescent="0.25">
      <c r="A1" s="41" t="s">
        <v>44</v>
      </c>
      <c r="B1" s="42">
        <v>650000</v>
      </c>
      <c r="C1" s="42">
        <v>600000</v>
      </c>
      <c r="D1" s="43">
        <v>2018</v>
      </c>
      <c r="E1" s="43"/>
      <c r="F1" s="43" t="s">
        <v>45</v>
      </c>
      <c r="G1" s="43" t="s">
        <v>68</v>
      </c>
      <c r="H1" s="44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 ht="31.5" x14ac:dyDescent="0.25">
      <c r="A2" s="23" t="s">
        <v>46</v>
      </c>
      <c r="B2" s="24">
        <v>30000</v>
      </c>
      <c r="C2" s="24">
        <v>10000</v>
      </c>
      <c r="D2" s="25" t="s">
        <v>47</v>
      </c>
      <c r="E2" s="25"/>
      <c r="F2" s="25"/>
      <c r="G2" s="25" t="s">
        <v>68</v>
      </c>
      <c r="H2" s="26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8" ht="15.75" x14ac:dyDescent="0.25">
      <c r="A3" s="23" t="s">
        <v>48</v>
      </c>
      <c r="B3" s="24">
        <v>72000</v>
      </c>
      <c r="C3" s="24">
        <v>20000</v>
      </c>
      <c r="D3" s="25">
        <v>2000</v>
      </c>
      <c r="E3" s="25"/>
      <c r="F3" s="25"/>
      <c r="G3" s="25" t="s">
        <v>68</v>
      </c>
      <c r="H3" s="26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1:18" ht="15.75" x14ac:dyDescent="0.25">
      <c r="A4" s="23" t="s">
        <v>49</v>
      </c>
      <c r="B4" s="24">
        <v>58000</v>
      </c>
      <c r="C4" s="24">
        <v>20000</v>
      </c>
      <c r="D4" s="25">
        <v>2000</v>
      </c>
      <c r="E4" s="25"/>
      <c r="F4" s="25"/>
      <c r="G4" s="25" t="s">
        <v>68</v>
      </c>
      <c r="H4" s="26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18" ht="15.75" x14ac:dyDescent="0.25">
      <c r="A5" s="23" t="s">
        <v>50</v>
      </c>
      <c r="B5" s="24">
        <v>47750</v>
      </c>
      <c r="C5" s="24">
        <v>47750</v>
      </c>
      <c r="D5" s="25">
        <v>2016</v>
      </c>
      <c r="E5" s="25"/>
      <c r="F5" s="25"/>
      <c r="G5" s="25" t="s">
        <v>68</v>
      </c>
      <c r="H5" s="26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1:18" ht="15.75" x14ac:dyDescent="0.25">
      <c r="A6" s="23" t="s">
        <v>51</v>
      </c>
      <c r="B6" s="24">
        <v>25000</v>
      </c>
      <c r="C6" s="24">
        <v>25000</v>
      </c>
      <c r="D6" s="25" t="s">
        <v>52</v>
      </c>
      <c r="E6" s="25"/>
      <c r="F6" s="25"/>
      <c r="G6" s="25" t="s">
        <v>68</v>
      </c>
      <c r="H6" s="26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ht="15.75" x14ac:dyDescent="0.25">
      <c r="A7" s="23" t="s">
        <v>53</v>
      </c>
      <c r="B7" s="24">
        <v>48000</v>
      </c>
      <c r="C7" s="24">
        <v>25000</v>
      </c>
      <c r="D7" s="25">
        <v>2015</v>
      </c>
      <c r="E7" s="25"/>
      <c r="F7" s="25"/>
      <c r="G7" s="25" t="s">
        <v>68</v>
      </c>
      <c r="H7" s="26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 ht="15.75" x14ac:dyDescent="0.25">
      <c r="A8" s="23" t="s">
        <v>54</v>
      </c>
      <c r="B8" s="24">
        <v>17000</v>
      </c>
      <c r="C8" s="24">
        <v>17000</v>
      </c>
      <c r="D8" s="25" t="s">
        <v>55</v>
      </c>
      <c r="E8" s="25"/>
      <c r="F8" s="25"/>
      <c r="G8" s="25" t="s">
        <v>68</v>
      </c>
      <c r="H8" s="26"/>
      <c r="I8" s="22"/>
      <c r="J8" s="22"/>
      <c r="K8" s="22"/>
      <c r="L8" s="22"/>
      <c r="M8" s="22"/>
      <c r="N8" s="22"/>
      <c r="O8" s="22"/>
      <c r="P8" s="22"/>
      <c r="Q8" s="22"/>
      <c r="R8" s="22"/>
    </row>
    <row r="9" spans="1:18" ht="15.75" x14ac:dyDescent="0.25">
      <c r="A9" s="23" t="s">
        <v>56</v>
      </c>
      <c r="B9" s="24">
        <v>17000</v>
      </c>
      <c r="C9" s="24">
        <v>17000</v>
      </c>
      <c r="D9" s="25" t="s">
        <v>55</v>
      </c>
      <c r="E9" s="25"/>
      <c r="F9" s="25"/>
      <c r="G9" s="25" t="s">
        <v>68</v>
      </c>
      <c r="H9" s="26"/>
      <c r="I9" s="22"/>
      <c r="J9" s="22"/>
      <c r="K9" s="22"/>
      <c r="L9" s="22"/>
      <c r="M9" s="22"/>
      <c r="N9" s="22"/>
      <c r="O9" s="22"/>
      <c r="P9" s="22"/>
      <c r="Q9" s="22"/>
      <c r="R9" s="22"/>
    </row>
    <row r="10" spans="1:18" ht="15.75" x14ac:dyDescent="0.25">
      <c r="A10" s="23" t="s">
        <v>57</v>
      </c>
      <c r="B10" s="24">
        <v>40000</v>
      </c>
      <c r="C10" s="24">
        <v>15000</v>
      </c>
      <c r="D10" s="25" t="s">
        <v>20</v>
      </c>
      <c r="E10" s="25"/>
      <c r="F10" s="25"/>
      <c r="G10" s="25" t="s">
        <v>68</v>
      </c>
      <c r="H10" s="26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1:18" ht="15.75" x14ac:dyDescent="0.25">
      <c r="A11" s="23" t="s">
        <v>58</v>
      </c>
      <c r="B11" s="24">
        <v>32000</v>
      </c>
      <c r="C11" s="24">
        <v>15000</v>
      </c>
      <c r="D11" s="25" t="s">
        <v>20</v>
      </c>
      <c r="E11" s="25"/>
      <c r="F11" s="25"/>
      <c r="G11" s="25" t="s">
        <v>68</v>
      </c>
      <c r="H11" s="26"/>
      <c r="I11" s="22"/>
      <c r="J11" s="22"/>
      <c r="K11" s="22"/>
      <c r="L11" s="22"/>
      <c r="M11" s="22"/>
      <c r="N11" s="22"/>
      <c r="O11" s="22"/>
      <c r="P11" s="22"/>
      <c r="Q11" s="22"/>
      <c r="R11" s="22"/>
    </row>
    <row r="12" spans="1:18" ht="15.75" x14ac:dyDescent="0.25">
      <c r="A12" s="23" t="s">
        <v>59</v>
      </c>
      <c r="B12" s="24">
        <v>68000</v>
      </c>
      <c r="C12" s="24">
        <v>68000</v>
      </c>
      <c r="D12" s="25">
        <v>2015</v>
      </c>
      <c r="E12" s="25"/>
      <c r="F12" s="25"/>
      <c r="G12" s="25" t="s">
        <v>68</v>
      </c>
      <c r="H12" s="26"/>
      <c r="I12" s="22"/>
      <c r="J12" s="22"/>
      <c r="K12" s="22"/>
      <c r="L12" s="22"/>
      <c r="M12" s="22"/>
      <c r="N12" s="22"/>
      <c r="O12" s="22"/>
      <c r="P12" s="22"/>
      <c r="Q12" s="22"/>
      <c r="R12" s="22"/>
    </row>
    <row r="13" spans="1:18" ht="15.75" x14ac:dyDescent="0.25">
      <c r="A13" s="23" t="s">
        <v>60</v>
      </c>
      <c r="B13" s="24">
        <v>90000</v>
      </c>
      <c r="C13" s="24">
        <v>50000</v>
      </c>
      <c r="D13" s="25">
        <v>2014</v>
      </c>
      <c r="E13" s="25"/>
      <c r="F13" s="25"/>
      <c r="G13" s="25" t="s">
        <v>68</v>
      </c>
      <c r="H13" s="26"/>
      <c r="I13" s="22"/>
      <c r="J13" s="22"/>
      <c r="K13" s="22"/>
      <c r="L13" s="22"/>
      <c r="M13" s="22"/>
      <c r="N13" s="22"/>
      <c r="O13" s="22"/>
      <c r="P13" s="22"/>
      <c r="Q13" s="22"/>
      <c r="R13" s="22"/>
    </row>
    <row r="14" spans="1:18" ht="15.75" x14ac:dyDescent="0.25">
      <c r="A14" s="23" t="s">
        <v>61</v>
      </c>
      <c r="B14" s="24">
        <v>60000</v>
      </c>
      <c r="C14" s="24">
        <v>60000</v>
      </c>
      <c r="D14" s="25">
        <v>2014</v>
      </c>
      <c r="E14" s="25"/>
      <c r="F14" s="25"/>
      <c r="G14" s="25" t="s">
        <v>68</v>
      </c>
      <c r="H14" s="26"/>
      <c r="I14" s="22"/>
      <c r="J14" s="22"/>
      <c r="K14" s="22"/>
      <c r="L14" s="22"/>
      <c r="M14" s="22"/>
      <c r="N14" s="22"/>
      <c r="O14" s="22"/>
      <c r="P14" s="22"/>
      <c r="Q14" s="22"/>
      <c r="R14" s="22"/>
    </row>
    <row r="15" spans="1:18" ht="15.75" x14ac:dyDescent="0.25">
      <c r="A15" s="23" t="s">
        <v>62</v>
      </c>
      <c r="B15" s="24">
        <v>23000</v>
      </c>
      <c r="C15" s="24">
        <v>23000</v>
      </c>
      <c r="D15" s="25">
        <v>2014</v>
      </c>
      <c r="E15" s="25"/>
      <c r="F15" s="25"/>
      <c r="G15" s="25" t="s">
        <v>68</v>
      </c>
      <c r="H15" s="26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1:18" ht="15.75" x14ac:dyDescent="0.25">
      <c r="A16" s="23" t="s">
        <v>63</v>
      </c>
      <c r="B16" s="24">
        <v>90000</v>
      </c>
      <c r="C16" s="24">
        <v>50000</v>
      </c>
      <c r="D16" s="25" t="s">
        <v>20</v>
      </c>
      <c r="E16" s="25"/>
      <c r="F16" s="25"/>
      <c r="G16" s="25" t="s">
        <v>68</v>
      </c>
      <c r="H16" s="26"/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spans="1:18" ht="15.75" x14ac:dyDescent="0.25">
      <c r="A17" s="23" t="s">
        <v>62</v>
      </c>
      <c r="B17" s="24">
        <v>35000</v>
      </c>
      <c r="C17" s="24">
        <v>20000</v>
      </c>
      <c r="D17" s="25" t="s">
        <v>20</v>
      </c>
      <c r="E17" s="25"/>
      <c r="F17" s="25"/>
      <c r="G17" s="25" t="s">
        <v>68</v>
      </c>
      <c r="H17" s="26"/>
      <c r="I17" s="22"/>
      <c r="J17" s="22"/>
      <c r="K17" s="22"/>
      <c r="L17" s="22"/>
      <c r="M17" s="22"/>
      <c r="N17" s="22"/>
      <c r="O17" s="22"/>
      <c r="P17" s="22"/>
      <c r="Q17" s="22"/>
      <c r="R17" s="22"/>
    </row>
    <row r="18" spans="1:18" ht="15.75" x14ac:dyDescent="0.25">
      <c r="A18" s="23" t="s">
        <v>64</v>
      </c>
      <c r="B18" s="24">
        <v>75000</v>
      </c>
      <c r="C18" s="24">
        <v>75000</v>
      </c>
      <c r="D18" s="25" t="s">
        <v>65</v>
      </c>
      <c r="E18" s="25"/>
      <c r="F18" s="25"/>
      <c r="G18" s="25" t="s">
        <v>68</v>
      </c>
      <c r="H18" s="26"/>
      <c r="I18" s="22"/>
      <c r="J18" s="22"/>
      <c r="K18" s="22"/>
      <c r="L18" s="22"/>
      <c r="M18" s="22"/>
      <c r="N18" s="22"/>
      <c r="O18" s="22"/>
      <c r="P18" s="22"/>
      <c r="Q18" s="22"/>
      <c r="R18" s="22"/>
    </row>
    <row r="19" spans="1:18" ht="15.75" x14ac:dyDescent="0.25">
      <c r="A19" s="23" t="s">
        <v>66</v>
      </c>
      <c r="B19" s="24">
        <v>400000</v>
      </c>
      <c r="C19" s="24">
        <v>400000</v>
      </c>
      <c r="D19" s="25">
        <v>2015</v>
      </c>
      <c r="E19" s="25"/>
      <c r="F19" s="25"/>
      <c r="G19" s="25" t="s">
        <v>68</v>
      </c>
      <c r="H19" s="26"/>
      <c r="I19" s="22"/>
      <c r="J19" s="22"/>
      <c r="K19" s="22"/>
      <c r="L19" s="22"/>
      <c r="M19" s="22"/>
      <c r="N19" s="22"/>
      <c r="O19" s="22"/>
      <c r="P19" s="22"/>
      <c r="Q19" s="22"/>
      <c r="R19" s="22"/>
    </row>
    <row r="20" spans="1:18" ht="15.75" x14ac:dyDescent="0.25">
      <c r="A20" s="30" t="s">
        <v>67</v>
      </c>
      <c r="B20" s="9">
        <v>360000</v>
      </c>
      <c r="C20" s="9">
        <v>360000</v>
      </c>
      <c r="D20" s="32">
        <v>2014</v>
      </c>
      <c r="E20" s="32"/>
      <c r="F20" s="32"/>
      <c r="G20" s="33" t="s">
        <v>68</v>
      </c>
      <c r="H20" s="40"/>
      <c r="I20" s="22"/>
      <c r="J20" s="22"/>
      <c r="K20" s="22"/>
      <c r="L20" s="22"/>
      <c r="M20" s="22"/>
      <c r="N20" s="22"/>
      <c r="O20" s="22"/>
      <c r="P20" s="22"/>
      <c r="Q20" s="22"/>
      <c r="R20" s="22"/>
    </row>
    <row r="21" spans="1:18" ht="31.5" x14ac:dyDescent="0.25">
      <c r="A21" s="30" t="s">
        <v>106</v>
      </c>
      <c r="B21" s="67">
        <v>43750</v>
      </c>
      <c r="C21" s="67">
        <v>43750</v>
      </c>
      <c r="D21" s="32">
        <v>2019</v>
      </c>
      <c r="E21" s="32"/>
      <c r="F21" s="32"/>
      <c r="G21" s="33" t="s">
        <v>68</v>
      </c>
      <c r="H21" s="40"/>
    </row>
    <row r="22" spans="1:18" ht="15.75" x14ac:dyDescent="0.25">
      <c r="A22" s="30" t="s">
        <v>107</v>
      </c>
      <c r="B22" s="67">
        <v>130000</v>
      </c>
      <c r="C22" s="67">
        <v>100000</v>
      </c>
      <c r="D22" s="32">
        <v>2015</v>
      </c>
      <c r="E22" s="32"/>
      <c r="F22" s="32"/>
      <c r="G22" s="33" t="s">
        <v>68</v>
      </c>
      <c r="H22" s="40"/>
    </row>
    <row r="23" spans="1:18" ht="15.75" x14ac:dyDescent="0.25">
      <c r="A23" s="30" t="s">
        <v>108</v>
      </c>
      <c r="B23" s="9">
        <v>22500</v>
      </c>
      <c r="C23" s="9">
        <v>20000</v>
      </c>
      <c r="D23" s="32">
        <v>2019</v>
      </c>
      <c r="E23" s="32"/>
      <c r="F23" s="32"/>
      <c r="G23" s="32" t="s">
        <v>68</v>
      </c>
      <c r="H23" s="4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"/>
  <sheetViews>
    <sheetView workbookViewId="0">
      <selection activeCell="I8" sqref="I8"/>
    </sheetView>
  </sheetViews>
  <sheetFormatPr baseColWidth="10" defaultRowHeight="15" x14ac:dyDescent="0.25"/>
  <cols>
    <col min="1" max="1" width="36.42578125" customWidth="1"/>
    <col min="2" max="2" width="15.7109375" customWidth="1"/>
    <col min="8" max="8" width="34.5703125" customWidth="1"/>
  </cols>
  <sheetData>
    <row r="1" spans="1:8" s="22" customFormat="1" ht="26.25" x14ac:dyDescent="0.4">
      <c r="A1" s="70" t="s">
        <v>4</v>
      </c>
      <c r="B1" s="72" t="s">
        <v>0</v>
      </c>
      <c r="C1" s="72"/>
      <c r="D1" s="72"/>
      <c r="E1" s="72"/>
      <c r="F1" s="72"/>
      <c r="G1" s="72"/>
      <c r="H1" s="72"/>
    </row>
    <row r="2" spans="1:8" s="22" customFormat="1" ht="26.25" customHeight="1" x14ac:dyDescent="0.25">
      <c r="A2" s="70"/>
      <c r="B2" s="73" t="s">
        <v>10</v>
      </c>
      <c r="C2" s="75" t="s">
        <v>69</v>
      </c>
      <c r="D2" s="75"/>
      <c r="E2" s="75"/>
      <c r="F2" s="75"/>
      <c r="G2" s="75"/>
      <c r="H2" s="75"/>
    </row>
    <row r="3" spans="1:8" s="22" customFormat="1" ht="10.5" customHeight="1" x14ac:dyDescent="0.25">
      <c r="A3" s="71"/>
      <c r="B3" s="74"/>
      <c r="C3" s="75"/>
      <c r="D3" s="75"/>
      <c r="E3" s="75"/>
      <c r="F3" s="75"/>
      <c r="G3" s="75"/>
      <c r="H3" s="75"/>
    </row>
    <row r="4" spans="1:8" s="22" customFormat="1" ht="37.5" x14ac:dyDescent="0.3">
      <c r="A4" s="2" t="s">
        <v>8</v>
      </c>
      <c r="B4" s="1" t="s">
        <v>1</v>
      </c>
      <c r="C4" s="2" t="s">
        <v>9</v>
      </c>
      <c r="D4" s="1" t="s">
        <v>2</v>
      </c>
      <c r="E4" s="1" t="s">
        <v>5</v>
      </c>
      <c r="F4" s="12" t="s">
        <v>6</v>
      </c>
      <c r="G4" s="12" t="s">
        <v>13</v>
      </c>
      <c r="H4" s="2" t="s">
        <v>7</v>
      </c>
    </row>
    <row r="5" spans="1:8" ht="15.75" x14ac:dyDescent="0.25">
      <c r="A5" s="23" t="s">
        <v>18</v>
      </c>
      <c r="B5" s="24">
        <v>25000</v>
      </c>
      <c r="C5" s="24">
        <v>15000</v>
      </c>
      <c r="D5" s="25">
        <v>1985</v>
      </c>
      <c r="E5" s="25"/>
      <c r="F5" s="25"/>
      <c r="G5" s="25" t="s">
        <v>26</v>
      </c>
      <c r="H5" s="26"/>
    </row>
    <row r="6" spans="1:8" ht="47.25" x14ac:dyDescent="0.25">
      <c r="A6" s="23" t="s">
        <v>19</v>
      </c>
      <c r="B6" s="24">
        <v>15000</v>
      </c>
      <c r="C6" s="24">
        <v>11000</v>
      </c>
      <c r="D6" s="25" t="s">
        <v>20</v>
      </c>
      <c r="E6" s="25"/>
      <c r="F6" s="25"/>
      <c r="G6" s="25" t="s">
        <v>26</v>
      </c>
      <c r="H6" s="26"/>
    </row>
    <row r="7" spans="1:8" ht="63" x14ac:dyDescent="0.25">
      <c r="A7" s="23" t="s">
        <v>21</v>
      </c>
      <c r="B7" s="24">
        <v>15000</v>
      </c>
      <c r="C7" s="24">
        <v>11000</v>
      </c>
      <c r="D7" s="25" t="s">
        <v>20</v>
      </c>
      <c r="E7" s="25"/>
      <c r="F7" s="25"/>
      <c r="G7" s="25" t="s">
        <v>26</v>
      </c>
      <c r="H7" s="26"/>
    </row>
    <row r="8" spans="1:8" ht="15.75" x14ac:dyDescent="0.25">
      <c r="A8" s="23" t="s">
        <v>22</v>
      </c>
      <c r="B8" s="24">
        <v>50000</v>
      </c>
      <c r="C8" s="24">
        <v>25000</v>
      </c>
      <c r="D8" s="25">
        <v>1985</v>
      </c>
      <c r="E8" s="25"/>
      <c r="F8" s="25"/>
      <c r="G8" s="25" t="s">
        <v>26</v>
      </c>
      <c r="H8" s="26"/>
    </row>
    <row r="9" spans="1:8" ht="15.75" x14ac:dyDescent="0.25">
      <c r="A9" s="23" t="s">
        <v>23</v>
      </c>
      <c r="B9" s="24">
        <v>36000</v>
      </c>
      <c r="C9" s="24">
        <v>18000</v>
      </c>
      <c r="D9" s="25">
        <v>1985</v>
      </c>
      <c r="E9" s="25"/>
      <c r="F9" s="25"/>
      <c r="G9" s="25" t="s">
        <v>26</v>
      </c>
      <c r="H9" s="26"/>
    </row>
    <row r="10" spans="1:8" ht="15.75" x14ac:dyDescent="0.25">
      <c r="A10" s="23" t="s">
        <v>24</v>
      </c>
      <c r="B10" s="24">
        <v>60000</v>
      </c>
      <c r="C10" s="24">
        <v>30000</v>
      </c>
      <c r="D10" s="25" t="s">
        <v>20</v>
      </c>
      <c r="E10" s="25"/>
      <c r="F10" s="25"/>
      <c r="G10" s="25" t="s">
        <v>26</v>
      </c>
      <c r="H10" s="26"/>
    </row>
    <row r="11" spans="1:8" ht="15.75" x14ac:dyDescent="0.25">
      <c r="A11" s="23" t="s">
        <v>25</v>
      </c>
      <c r="B11" s="24">
        <v>15000</v>
      </c>
      <c r="C11" s="24">
        <v>10000</v>
      </c>
      <c r="D11" s="25" t="s">
        <v>20</v>
      </c>
      <c r="E11" s="25"/>
      <c r="F11" s="25"/>
      <c r="G11" s="25" t="s">
        <v>26</v>
      </c>
      <c r="H11" s="26"/>
    </row>
    <row r="12" spans="1:8" x14ac:dyDescent="0.25">
      <c r="B12" s="65">
        <f>SUM(B5:B11)</f>
        <v>216000</v>
      </c>
      <c r="C12" s="65">
        <f>SUM(C5:C11)</f>
        <v>120000</v>
      </c>
    </row>
  </sheetData>
  <mergeCells count="4">
    <mergeCell ref="A1:A3"/>
    <mergeCell ref="B1:H1"/>
    <mergeCell ref="B2:B3"/>
    <mergeCell ref="C2:H3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4048A-58BC-4C3F-9309-41B3B1BAD8F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E5FB-A72B-4F21-AB21-BED4BC00F01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C4C01-787C-40AA-A68A-F60F8CCE2C8E}">
  <dimension ref="A1:H15"/>
  <sheetViews>
    <sheetView workbookViewId="0">
      <selection activeCell="L8" sqref="L8"/>
    </sheetView>
  </sheetViews>
  <sheetFormatPr baseColWidth="10" defaultRowHeight="15" x14ac:dyDescent="0.25"/>
  <cols>
    <col min="1" max="1" width="29.140625" customWidth="1"/>
    <col min="2" max="2" width="24" customWidth="1"/>
    <col min="3" max="3" width="21.5703125" customWidth="1"/>
    <col min="8" max="8" width="34.140625" customWidth="1"/>
  </cols>
  <sheetData>
    <row r="1" spans="1:8" ht="26.25" x14ac:dyDescent="0.4">
      <c r="A1" s="70" t="s">
        <v>4</v>
      </c>
      <c r="B1" s="72" t="s">
        <v>0</v>
      </c>
      <c r="C1" s="72"/>
      <c r="D1" s="72"/>
      <c r="E1" s="72"/>
      <c r="F1" s="72"/>
      <c r="G1" s="72"/>
      <c r="H1" s="72"/>
    </row>
    <row r="2" spans="1:8" x14ac:dyDescent="0.25">
      <c r="A2" s="70"/>
      <c r="B2" s="73" t="s">
        <v>10</v>
      </c>
      <c r="C2" s="75" t="s">
        <v>69</v>
      </c>
      <c r="D2" s="75"/>
      <c r="E2" s="75"/>
      <c r="F2" s="75"/>
      <c r="G2" s="75"/>
      <c r="H2" s="75"/>
    </row>
    <row r="3" spans="1:8" x14ac:dyDescent="0.25">
      <c r="A3" s="71"/>
      <c r="B3" s="74"/>
      <c r="C3" s="75"/>
      <c r="D3" s="75"/>
      <c r="E3" s="75"/>
      <c r="F3" s="75"/>
      <c r="G3" s="75"/>
      <c r="H3" s="75"/>
    </row>
    <row r="4" spans="1:8" ht="37.5" x14ac:dyDescent="0.3">
      <c r="A4" s="2" t="s">
        <v>8</v>
      </c>
      <c r="B4" s="1" t="s">
        <v>1</v>
      </c>
      <c r="C4" s="2" t="s">
        <v>9</v>
      </c>
      <c r="D4" s="1" t="s">
        <v>2</v>
      </c>
      <c r="E4" s="1" t="s">
        <v>5</v>
      </c>
      <c r="F4" s="12" t="s">
        <v>6</v>
      </c>
      <c r="G4" s="12" t="s">
        <v>13</v>
      </c>
      <c r="H4" s="2" t="s">
        <v>7</v>
      </c>
    </row>
    <row r="5" spans="1:8" ht="63" x14ac:dyDescent="0.25">
      <c r="A5" s="23" t="s">
        <v>11</v>
      </c>
      <c r="B5" s="24">
        <v>15000</v>
      </c>
      <c r="C5" s="24">
        <v>0</v>
      </c>
      <c r="D5" s="25">
        <v>2016</v>
      </c>
      <c r="E5" s="25"/>
      <c r="F5" s="25"/>
      <c r="G5" s="25" t="s">
        <v>14</v>
      </c>
      <c r="H5" s="26" t="s">
        <v>12</v>
      </c>
    </row>
    <row r="6" spans="1:8" ht="15.75" x14ac:dyDescent="0.25">
      <c r="A6" s="23" t="s">
        <v>27</v>
      </c>
      <c r="B6" s="24">
        <v>0</v>
      </c>
      <c r="C6" s="24">
        <v>40000</v>
      </c>
      <c r="D6" s="25"/>
      <c r="E6" s="25"/>
      <c r="F6" s="25" t="s">
        <v>28</v>
      </c>
      <c r="G6" s="25" t="s">
        <v>14</v>
      </c>
      <c r="H6" s="26" t="s">
        <v>29</v>
      </c>
    </row>
    <row r="7" spans="1:8" ht="15.75" x14ac:dyDescent="0.25">
      <c r="A7" s="23" t="s">
        <v>30</v>
      </c>
      <c r="B7" s="24">
        <v>170000</v>
      </c>
      <c r="C7" s="24">
        <v>100000</v>
      </c>
      <c r="D7" s="25"/>
      <c r="E7" s="25"/>
      <c r="F7" s="25" t="s">
        <v>28</v>
      </c>
      <c r="G7" s="25" t="s">
        <v>14</v>
      </c>
      <c r="H7" s="26" t="s">
        <v>29</v>
      </c>
    </row>
    <row r="8" spans="1:8" ht="15.75" x14ac:dyDescent="0.25">
      <c r="A8" s="23" t="s">
        <v>31</v>
      </c>
      <c r="B8" s="24">
        <v>1300000</v>
      </c>
      <c r="C8" s="24">
        <v>700000</v>
      </c>
      <c r="D8" s="25"/>
      <c r="E8" s="25"/>
      <c r="F8" s="25" t="s">
        <v>28</v>
      </c>
      <c r="G8" s="25" t="s">
        <v>14</v>
      </c>
      <c r="H8" s="26" t="s">
        <v>29</v>
      </c>
    </row>
    <row r="9" spans="1:8" ht="15.75" x14ac:dyDescent="0.25">
      <c r="A9" s="23" t="s">
        <v>32</v>
      </c>
      <c r="B9" s="24"/>
      <c r="C9" s="24">
        <v>0</v>
      </c>
      <c r="D9" s="25"/>
      <c r="E9" s="25"/>
      <c r="F9" s="25"/>
      <c r="G9" s="25" t="s">
        <v>14</v>
      </c>
      <c r="H9" s="26" t="s">
        <v>33</v>
      </c>
    </row>
    <row r="10" spans="1:8" ht="15.75" x14ac:dyDescent="0.25">
      <c r="A10" s="23" t="s">
        <v>34</v>
      </c>
      <c r="B10" s="24">
        <v>0</v>
      </c>
      <c r="C10" s="24">
        <v>10000</v>
      </c>
      <c r="D10" s="25"/>
      <c r="E10" s="25"/>
      <c r="F10" s="25" t="s">
        <v>28</v>
      </c>
      <c r="G10" s="25" t="s">
        <v>14</v>
      </c>
      <c r="H10" s="26" t="s">
        <v>29</v>
      </c>
    </row>
    <row r="11" spans="1:8" ht="15.75" x14ac:dyDescent="0.25">
      <c r="A11" s="23" t="s">
        <v>35</v>
      </c>
      <c r="B11" s="24">
        <v>15000</v>
      </c>
      <c r="C11" s="24">
        <v>10000</v>
      </c>
      <c r="D11" s="25"/>
      <c r="E11" s="25"/>
      <c r="F11" s="25"/>
      <c r="G11" s="25" t="s">
        <v>14</v>
      </c>
      <c r="H11" s="26"/>
    </row>
    <row r="12" spans="1:8" ht="15.75" x14ac:dyDescent="0.25">
      <c r="A12" s="23" t="s">
        <v>36</v>
      </c>
      <c r="B12" s="24">
        <v>20000</v>
      </c>
      <c r="C12" s="24">
        <v>10000</v>
      </c>
      <c r="D12" s="25"/>
      <c r="E12" s="25"/>
      <c r="F12" s="25"/>
      <c r="G12" s="25" t="s">
        <v>14</v>
      </c>
      <c r="H12" s="26"/>
    </row>
    <row r="13" spans="1:8" ht="15.75" x14ac:dyDescent="0.25">
      <c r="A13" s="23" t="s">
        <v>37</v>
      </c>
      <c r="B13" s="24">
        <v>0</v>
      </c>
      <c r="C13" s="24">
        <v>15000</v>
      </c>
      <c r="D13" s="25"/>
      <c r="E13" s="25"/>
      <c r="F13" s="25"/>
      <c r="G13" s="25" t="s">
        <v>14</v>
      </c>
      <c r="H13" s="26"/>
    </row>
    <row r="14" spans="1:8" ht="15.75" x14ac:dyDescent="0.25">
      <c r="A14" s="23" t="s">
        <v>38</v>
      </c>
      <c r="B14" s="24">
        <v>0</v>
      </c>
      <c r="C14" s="24">
        <v>40000</v>
      </c>
      <c r="D14" s="25"/>
      <c r="E14" s="25"/>
      <c r="F14" s="25"/>
      <c r="G14" s="25" t="s">
        <v>14</v>
      </c>
      <c r="H14" s="26"/>
    </row>
    <row r="15" spans="1:8" ht="31.5" x14ac:dyDescent="0.25">
      <c r="A15" s="23" t="s">
        <v>39</v>
      </c>
      <c r="B15" s="24">
        <v>170000</v>
      </c>
      <c r="C15" s="24">
        <v>170000</v>
      </c>
      <c r="D15" s="25">
        <v>2016</v>
      </c>
      <c r="E15" s="25"/>
      <c r="F15" s="25"/>
      <c r="G15" s="25" t="s">
        <v>14</v>
      </c>
      <c r="H15" s="26" t="s">
        <v>40</v>
      </c>
    </row>
  </sheetData>
  <mergeCells count="4">
    <mergeCell ref="A1:A3"/>
    <mergeCell ref="B1:H1"/>
    <mergeCell ref="B2:B3"/>
    <mergeCell ref="C2:H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75C68-7B45-459F-A01F-BA985A2280FD}">
  <dimension ref="A1:G1"/>
  <sheetViews>
    <sheetView workbookViewId="0">
      <selection sqref="A1:G1"/>
    </sheetView>
  </sheetViews>
  <sheetFormatPr baseColWidth="10" defaultRowHeight="15" x14ac:dyDescent="0.25"/>
  <cols>
    <col min="1" max="1" width="18.42578125" customWidth="1"/>
    <col min="7" max="7" width="20.42578125" customWidth="1"/>
  </cols>
  <sheetData>
    <row r="1" spans="1:7" ht="31.5" x14ac:dyDescent="0.25">
      <c r="A1" s="39" t="s">
        <v>41</v>
      </c>
      <c r="B1" s="9">
        <v>40000</v>
      </c>
      <c r="C1" s="9">
        <v>0</v>
      </c>
      <c r="D1" s="32">
        <v>2014</v>
      </c>
      <c r="E1" s="32"/>
      <c r="F1" s="32" t="s">
        <v>42</v>
      </c>
      <c r="G1" s="3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11</vt:i4>
      </vt:variant>
      <vt:variant>
        <vt:lpstr>Navngitte områder</vt:lpstr>
      </vt:variant>
      <vt:variant>
        <vt:i4>1</vt:i4>
      </vt:variant>
    </vt:vector>
  </HeadingPairs>
  <TitlesOfParts>
    <vt:vector size="12" baseType="lpstr">
      <vt:lpstr>Eiendeler pr. 31.10.2018</vt:lpstr>
      <vt:lpstr>Oppdatert</vt:lpstr>
      <vt:lpstr>Statistikk</vt:lpstr>
      <vt:lpstr>Anlegg</vt:lpstr>
      <vt:lpstr>Atlet</vt:lpstr>
      <vt:lpstr>Håndball</vt:lpstr>
      <vt:lpstr>Fotball</vt:lpstr>
      <vt:lpstr>Ski</vt:lpstr>
      <vt:lpstr>Svøm</vt:lpstr>
      <vt:lpstr>Turn</vt:lpstr>
      <vt:lpstr>Ulvåsen</vt:lpstr>
      <vt:lpstr>'Eiendeler pr. 31.10.2018'!Utskriftsområde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Ove Aanonsen</dc:creator>
  <cp:lastModifiedBy>Hermann Lund</cp:lastModifiedBy>
  <cp:lastPrinted>2017-03-20T16:16:44Z</cp:lastPrinted>
  <dcterms:created xsi:type="dcterms:W3CDTF">2016-09-11T09:37:39Z</dcterms:created>
  <dcterms:modified xsi:type="dcterms:W3CDTF">2020-06-21T21:39:01Z</dcterms:modified>
</cp:coreProperties>
</file>